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touatushi/Desktop/             2025空手/　　相空協/      2025春市民戦/3:25,木村先生配信/令和7年定期総会(3:25受信)/R7総会配布資料/"/>
    </mc:Choice>
  </mc:AlternateContent>
  <xr:revisionPtr revIDLastSave="0" documentId="8_{D4BBE356-AEAA-2147-B5DF-E3422E964D24}" xr6:coauthVersionLast="36" xr6:coauthVersionMax="36" xr10:uidLastSave="{00000000-0000-0000-0000-000000000000}"/>
  <bookViews>
    <workbookView xWindow="8840" yWindow="2140" windowWidth="32080" windowHeight="22420" tabRatio="640" activeTab="4" xr2:uid="{00000000-000D-0000-FFFF-FFFF00000000}"/>
  </bookViews>
  <sheets>
    <sheet name="注意事項" sheetId="16" r:id="rId1"/>
    <sheet name="基本情報" sheetId="12" r:id="rId2"/>
    <sheet name="参加者名簿" sheetId="1" r:id="rId3"/>
    <sheet name="審判 役員" sheetId="13" r:id="rId4"/>
    <sheet name="参加費" sheetId="14" r:id="rId5"/>
  </sheets>
  <definedNames>
    <definedName name="_xlnm._FilterDatabase" localSheetId="2" hidden="1">参加者名簿!#REF!</definedName>
    <definedName name="_xlnm.Print_Area" localSheetId="2">参加者名簿!$A$1:$L$3</definedName>
  </definedNames>
  <calcPr calcId="181029"/>
  <fileRecoveryPr repairLoad="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2" i="14" l="1"/>
  <c r="H11" i="14" s="1"/>
  <c r="H7" i="14" l="1"/>
  <c r="H12" i="14" s="1"/>
  <c r="D2" i="14" l="1"/>
  <c r="P5" i="14"/>
  <c r="D2" i="13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D3" i="1"/>
  <c r="L43" i="1" l="1"/>
  <c r="L23" i="1"/>
</calcChain>
</file>

<file path=xl/sharedStrings.xml><?xml version="1.0" encoding="utf-8"?>
<sst xmlns="http://schemas.openxmlformats.org/spreadsheetml/2006/main" count="278" uniqueCount="166">
  <si>
    <t>氏名</t>
    <rPh sb="0" eb="2">
      <t>シメイ</t>
    </rPh>
    <phoneticPr fontId="1"/>
  </si>
  <si>
    <t>№</t>
    <phoneticPr fontId="1"/>
  </si>
  <si>
    <t>ふりがな</t>
    <phoneticPr fontId="1"/>
  </si>
  <si>
    <t>名</t>
    <phoneticPr fontId="1"/>
  </si>
  <si>
    <t>道場名</t>
    <rPh sb="0" eb="2">
      <t>ドウジョウ</t>
    </rPh>
    <rPh sb="2" eb="3">
      <t>メイ</t>
    </rPh>
    <phoneticPr fontId="1"/>
  </si>
  <si>
    <t>代表者</t>
    <rPh sb="0" eb="2">
      <t>ダイヒョウ</t>
    </rPh>
    <rPh sb="2" eb="3">
      <t>シャ</t>
    </rPh>
    <phoneticPr fontId="1"/>
  </si>
  <si>
    <t>担当者</t>
    <rPh sb="0" eb="3">
      <t>タントウシャ</t>
    </rPh>
    <phoneticPr fontId="1"/>
  </si>
  <si>
    <t>TEL</t>
    <phoneticPr fontId="1"/>
  </si>
  <si>
    <t>adress</t>
    <phoneticPr fontId="1"/>
  </si>
  <si>
    <t>FAX</t>
    <phoneticPr fontId="1"/>
  </si>
  <si>
    <t>連絡先1</t>
    <rPh sb="0" eb="3">
      <t>レンラクサキ</t>
    </rPh>
    <phoneticPr fontId="1"/>
  </si>
  <si>
    <t>連絡先2</t>
    <rPh sb="0" eb="3">
      <t>レンラクサキ</t>
    </rPh>
    <phoneticPr fontId="1"/>
  </si>
  <si>
    <t>未使用</t>
    <rPh sb="0" eb="3">
      <t>ミシヨウ</t>
    </rPh>
    <phoneticPr fontId="1"/>
  </si>
  <si>
    <t>参加者入力シート</t>
    <rPh sb="0" eb="3">
      <t>サンカシャ</t>
    </rPh>
    <rPh sb="3" eb="5">
      <t>ニュウリョク</t>
    </rPh>
    <phoneticPr fontId="1"/>
  </si>
  <si>
    <t>振込先</t>
    <rPh sb="0" eb="3">
      <t>フリコミサキ</t>
    </rPh>
    <phoneticPr fontId="1"/>
  </si>
  <si>
    <t>申込振込期限</t>
    <rPh sb="0" eb="2">
      <t>モウシコミ</t>
    </rPh>
    <rPh sb="2" eb="4">
      <t>フリコミ</t>
    </rPh>
    <rPh sb="4" eb="6">
      <t>キゲン</t>
    </rPh>
    <phoneticPr fontId="1"/>
  </si>
  <si>
    <t>審判講習会</t>
    <rPh sb="0" eb="2">
      <t>シンパン</t>
    </rPh>
    <rPh sb="2" eb="5">
      <t>コウシュウカイ</t>
    </rPh>
    <phoneticPr fontId="1"/>
  </si>
  <si>
    <t>(注意) 参加するところに○を、参加できないところに×をつけてください。</t>
    <rPh sb="1" eb="3">
      <t>チュウイ</t>
    </rPh>
    <rPh sb="5" eb="7">
      <t>サンカ</t>
    </rPh>
    <rPh sb="16" eb="18">
      <t>サンカ</t>
    </rPh>
    <phoneticPr fontId="7"/>
  </si>
  <si>
    <t>氏　　　名</t>
    <rPh sb="0" eb="5">
      <t>シメイ</t>
    </rPh>
    <phoneticPr fontId="7"/>
  </si>
  <si>
    <t>住　　　　所</t>
    <rPh sb="0" eb="6">
      <t>ジュウショ</t>
    </rPh>
    <phoneticPr fontId="7"/>
  </si>
  <si>
    <t>講習会</t>
    <rPh sb="0" eb="3">
      <t>コウシュウカイ</t>
    </rPh>
    <phoneticPr fontId="7"/>
  </si>
  <si>
    <t>大会当日</t>
    <rPh sb="0" eb="2">
      <t>タイカイ</t>
    </rPh>
    <rPh sb="2" eb="4">
      <t>トウジツ</t>
    </rPh>
    <phoneticPr fontId="7"/>
  </si>
  <si>
    <t>電話番号</t>
    <rPh sb="0" eb="2">
      <t>デンワ</t>
    </rPh>
    <rPh sb="2" eb="4">
      <t>バンゴウ</t>
    </rPh>
    <phoneticPr fontId="7"/>
  </si>
  <si>
    <t>(例) 相模太郎</t>
    <rPh sb="1" eb="2">
      <t>レイ</t>
    </rPh>
    <rPh sb="4" eb="6">
      <t>サガミ</t>
    </rPh>
    <rPh sb="6" eb="8">
      <t>タロウ</t>
    </rPh>
    <phoneticPr fontId="7"/>
  </si>
  <si>
    <t>×</t>
    <phoneticPr fontId="7"/>
  </si>
  <si>
    <t>713-6666</t>
    <phoneticPr fontId="7"/>
  </si>
  <si>
    <t>記録員</t>
    <rPh sb="0" eb="2">
      <t>キロク</t>
    </rPh>
    <rPh sb="2" eb="3">
      <t>イン</t>
    </rPh>
    <phoneticPr fontId="7"/>
  </si>
  <si>
    <t>氏　　　名</t>
    <rPh sb="0" eb="1">
      <t>シ</t>
    </rPh>
    <rPh sb="4" eb="5">
      <t>ナ</t>
    </rPh>
    <phoneticPr fontId="7"/>
  </si>
  <si>
    <t>年間一括</t>
    <rPh sb="0" eb="2">
      <t>ネンカン</t>
    </rPh>
    <rPh sb="2" eb="4">
      <t>イッカツ</t>
    </rPh>
    <phoneticPr fontId="7"/>
  </si>
  <si>
    <t>団体負担金</t>
    <rPh sb="0" eb="2">
      <t>ダンタイ</t>
    </rPh>
    <rPh sb="2" eb="5">
      <t>フタンキン</t>
    </rPh>
    <phoneticPr fontId="7"/>
  </si>
  <si>
    <t>（※春季・秋季大会を含む）</t>
    <rPh sb="2" eb="4">
      <t>シュンキ</t>
    </rPh>
    <rPh sb="5" eb="7">
      <t>シュウキ</t>
    </rPh>
    <rPh sb="7" eb="9">
      <t>タイカイ</t>
    </rPh>
    <rPh sb="10" eb="11">
      <t>フク</t>
    </rPh>
    <phoneticPr fontId="7"/>
  </si>
  <si>
    <t>選手登録費</t>
    <rPh sb="0" eb="2">
      <t>センシュ</t>
    </rPh>
    <rPh sb="2" eb="5">
      <t>トウロクヒ</t>
    </rPh>
    <phoneticPr fontId="7"/>
  </si>
  <si>
    <t>団体年会費</t>
    <rPh sb="0" eb="2">
      <t>ダンタイ</t>
    </rPh>
    <rPh sb="2" eb="5">
      <t>ネンカイヒ</t>
    </rPh>
    <phoneticPr fontId="7"/>
  </si>
  <si>
    <t>合　計　金　額</t>
    <rPh sb="0" eb="3">
      <t>ゴウケイ</t>
    </rPh>
    <rPh sb="4" eb="7">
      <t>キンガク</t>
    </rPh>
    <phoneticPr fontId="7"/>
  </si>
  <si>
    <t>　　　0が表示されている場合は基本情報シートの道場名を入力してください</t>
    <rPh sb="5" eb="7">
      <t>ヒョウジ</t>
    </rPh>
    <rPh sb="12" eb="14">
      <t>バアイ</t>
    </rPh>
    <rPh sb="15" eb="17">
      <t>キホン</t>
    </rPh>
    <rPh sb="17" eb="19">
      <t>ジョウホウ</t>
    </rPh>
    <rPh sb="23" eb="26">
      <t>ドウジョウメイ</t>
    </rPh>
    <rPh sb="27" eb="29">
      <t>ニュウリョク</t>
    </rPh>
    <phoneticPr fontId="1"/>
  </si>
  <si>
    <t>注意事項</t>
    <rPh sb="0" eb="2">
      <t>チュウイ</t>
    </rPh>
    <rPh sb="2" eb="4">
      <t>ジコウ</t>
    </rPh>
    <phoneticPr fontId="1"/>
  </si>
  <si>
    <r>
      <t>送付後の変更は</t>
    </r>
    <r>
      <rPr>
        <sz val="14"/>
        <color rgb="FFFF0000"/>
        <rFont val="ＭＳ Ｐゴシック"/>
        <family val="3"/>
        <charset val="128"/>
      </rPr>
      <t>修正した形で全てを</t>
    </r>
    <r>
      <rPr>
        <sz val="14"/>
        <rFont val="ＭＳ Ｐゴシック"/>
        <family val="3"/>
        <charset val="128"/>
      </rPr>
      <t>再送してください</t>
    </r>
    <rPh sb="0" eb="2">
      <t>ソウフ</t>
    </rPh>
    <rPh sb="2" eb="3">
      <t>ゴ</t>
    </rPh>
    <rPh sb="4" eb="6">
      <t>ヘンコウ</t>
    </rPh>
    <rPh sb="7" eb="9">
      <t>シュウセイ</t>
    </rPh>
    <rPh sb="11" eb="12">
      <t>カタチ</t>
    </rPh>
    <rPh sb="13" eb="14">
      <t>スベ</t>
    </rPh>
    <rPh sb="16" eb="18">
      <t>サイソウ</t>
    </rPh>
    <phoneticPr fontId="1"/>
  </si>
  <si>
    <t>入力ミス修正不能等の発生時はワークシートの空いている部分</t>
    <rPh sb="0" eb="2">
      <t>ニュウリョク</t>
    </rPh>
    <rPh sb="4" eb="6">
      <t>シュウセイ</t>
    </rPh>
    <rPh sb="6" eb="8">
      <t>フノウ</t>
    </rPh>
    <rPh sb="8" eb="9">
      <t>トウ</t>
    </rPh>
    <rPh sb="10" eb="12">
      <t>ハッセイ</t>
    </rPh>
    <rPh sb="12" eb="13">
      <t>ジ</t>
    </rPh>
    <rPh sb="21" eb="22">
      <t>ア</t>
    </rPh>
    <rPh sb="26" eb="28">
      <t>ブブン</t>
    </rPh>
    <phoneticPr fontId="1"/>
  </si>
  <si>
    <t>を通信欄として使用して頂いて結構です</t>
    <rPh sb="1" eb="3">
      <t>ツウシン</t>
    </rPh>
    <rPh sb="3" eb="4">
      <t>ラン</t>
    </rPh>
    <rPh sb="7" eb="9">
      <t>シヨウ</t>
    </rPh>
    <rPh sb="11" eb="12">
      <t>イタダ</t>
    </rPh>
    <rPh sb="14" eb="16">
      <t>ケッコウ</t>
    </rPh>
    <phoneticPr fontId="1"/>
  </si>
  <si>
    <t>年齢</t>
    <rPh sb="0" eb="2">
      <t>ネンレイ</t>
    </rPh>
    <phoneticPr fontId="1"/>
  </si>
  <si>
    <t>振込先は基本情報シート参照</t>
    <rPh sb="0" eb="3">
      <t>フリコミサキ</t>
    </rPh>
    <rPh sb="4" eb="6">
      <t>キホン</t>
    </rPh>
    <rPh sb="6" eb="8">
      <t>ジョウホウ</t>
    </rPh>
    <rPh sb="11" eb="13">
      <t>サンショウ</t>
    </rPh>
    <phoneticPr fontId="1"/>
  </si>
  <si>
    <t>シートの破損等に備えあらかじめコピーの作成をお願いします</t>
    <rPh sb="4" eb="6">
      <t>ハソン</t>
    </rPh>
    <rPh sb="6" eb="7">
      <t>トウ</t>
    </rPh>
    <rPh sb="8" eb="9">
      <t>ソナ</t>
    </rPh>
    <rPh sb="19" eb="21">
      <t>サクセイ</t>
    </rPh>
    <rPh sb="23" eb="24">
      <t>ネガ</t>
    </rPh>
    <phoneticPr fontId="1"/>
  </si>
  <si>
    <t>口座番号：　普通0477378</t>
    <rPh sb="0" eb="4">
      <t>コウザバンゴウ</t>
    </rPh>
    <rPh sb="6" eb="8">
      <t>フツウ</t>
    </rPh>
    <phoneticPr fontId="1"/>
  </si>
  <si>
    <t>店　    名：古淵支店　　店番号：855　普0477378</t>
    <rPh sb="0" eb="1">
      <t>ミセ</t>
    </rPh>
    <rPh sb="6" eb="7">
      <t>メイ</t>
    </rPh>
    <rPh sb="8" eb="10">
      <t>コブチ</t>
    </rPh>
    <rPh sb="10" eb="12">
      <t>シテン</t>
    </rPh>
    <rPh sb="14" eb="15">
      <t>ミセ</t>
    </rPh>
    <rPh sb="15" eb="17">
      <t>バンゴウ</t>
    </rPh>
    <rPh sb="22" eb="23">
      <t>フ</t>
    </rPh>
    <phoneticPr fontId="1"/>
  </si>
  <si>
    <t>銀 行 名：きらぼし銀行</t>
    <rPh sb="0" eb="1">
      <t>ギン</t>
    </rPh>
    <rPh sb="2" eb="3">
      <t>ギョウ</t>
    </rPh>
    <rPh sb="4" eb="5">
      <t>メイ</t>
    </rPh>
    <rPh sb="10" eb="12">
      <t>ギンコウ</t>
    </rPh>
    <phoneticPr fontId="1"/>
  </si>
  <si>
    <t xml:space="preserve">申込先  </t>
    <rPh sb="0" eb="2">
      <t>モウシコミ</t>
    </rPh>
    <rPh sb="2" eb="3">
      <t>サキ</t>
    </rPh>
    <phoneticPr fontId="1"/>
  </si>
  <si>
    <t>道場名　（必須）</t>
    <rPh sb="0" eb="2">
      <t>ドウジョウ</t>
    </rPh>
    <rPh sb="2" eb="3">
      <t>メイ</t>
    </rPh>
    <rPh sb="5" eb="7">
      <t>ヒッス</t>
    </rPh>
    <phoneticPr fontId="1"/>
  </si>
  <si>
    <t>相模原市中央区上溝　（町名まで　番地不要）</t>
    <rPh sb="0" eb="4">
      <t>サガミハラシ</t>
    </rPh>
    <rPh sb="4" eb="7">
      <t>チュウオウク</t>
    </rPh>
    <rPh sb="7" eb="9">
      <t>カミミゾ</t>
    </rPh>
    <rPh sb="11" eb="13">
      <t>チョウメイ</t>
    </rPh>
    <rPh sb="16" eb="18">
      <t>バンチ</t>
    </rPh>
    <rPh sb="18" eb="20">
      <t>フヨウ</t>
    </rPh>
    <phoneticPr fontId="7"/>
  </si>
  <si>
    <r>
      <rPr>
        <sz val="12"/>
        <color rgb="FFFF0000"/>
        <rFont val="ＭＳ Ｐゴシック"/>
        <family val="3"/>
        <charset val="128"/>
      </rPr>
      <t>全て自動入力</t>
    </r>
    <r>
      <rPr>
        <sz val="12"/>
        <rFont val="ＭＳ Ｐゴシック"/>
        <family val="3"/>
        <charset val="128"/>
      </rPr>
      <t>となります　ご確認の上指定振込先へ入金をお願いします</t>
    </r>
    <rPh sb="0" eb="1">
      <t>スベ</t>
    </rPh>
    <rPh sb="2" eb="4">
      <t>ジドウ</t>
    </rPh>
    <rPh sb="4" eb="6">
      <t>ニュウリョク</t>
    </rPh>
    <rPh sb="13" eb="15">
      <t>カクニン</t>
    </rPh>
    <rPh sb="16" eb="17">
      <t>ウエ</t>
    </rPh>
    <rPh sb="17" eb="19">
      <t>シテイ</t>
    </rPh>
    <rPh sb="19" eb="22">
      <t>フリコミサキ</t>
    </rPh>
    <rPh sb="23" eb="25">
      <t>ニュウキン</t>
    </rPh>
    <rPh sb="27" eb="28">
      <t>ネガ</t>
    </rPh>
    <phoneticPr fontId="1"/>
  </si>
  <si>
    <t>監督は、各団体原則２名（選手が多い場合は３名、１名は高校生以上）</t>
  </si>
  <si>
    <t>小学1・2年男女組手</t>
    <rPh sb="0" eb="2">
      <t>ショウガク</t>
    </rPh>
    <rPh sb="5" eb="6">
      <t>ネン</t>
    </rPh>
    <rPh sb="6" eb="8">
      <t>ダンジョ</t>
    </rPh>
    <rPh sb="8" eb="10">
      <t>クミテ</t>
    </rPh>
    <phoneticPr fontId="1"/>
  </si>
  <si>
    <t>小学3・4年男子組手　　</t>
    <rPh sb="0" eb="2">
      <t>ショウガク</t>
    </rPh>
    <rPh sb="5" eb="6">
      <t>ネン</t>
    </rPh>
    <rPh sb="6" eb="8">
      <t>ダンシ</t>
    </rPh>
    <rPh sb="8" eb="10">
      <t>クミテ</t>
    </rPh>
    <phoneticPr fontId="1"/>
  </si>
  <si>
    <t>小学3・4年女子組手　　</t>
    <rPh sb="0" eb="2">
      <t>ショウガク</t>
    </rPh>
    <rPh sb="5" eb="6">
      <t>ネン</t>
    </rPh>
    <rPh sb="6" eb="8">
      <t>ジョシ</t>
    </rPh>
    <rPh sb="8" eb="10">
      <t>クミテ</t>
    </rPh>
    <phoneticPr fontId="1"/>
  </si>
  <si>
    <t>小学5・6年男子組手　　</t>
    <rPh sb="0" eb="2">
      <t>ショウガク</t>
    </rPh>
    <rPh sb="5" eb="6">
      <t>ネン</t>
    </rPh>
    <rPh sb="6" eb="8">
      <t>ダンシ</t>
    </rPh>
    <rPh sb="8" eb="10">
      <t>クミテ</t>
    </rPh>
    <phoneticPr fontId="1"/>
  </si>
  <si>
    <t>小学5・6年女子組手　　</t>
    <rPh sb="0" eb="2">
      <t>ショウガク</t>
    </rPh>
    <rPh sb="5" eb="6">
      <t>ネン</t>
    </rPh>
    <rPh sb="6" eb="8">
      <t>ジョシ</t>
    </rPh>
    <rPh sb="8" eb="10">
      <t>クミテ</t>
    </rPh>
    <phoneticPr fontId="1"/>
  </si>
  <si>
    <t>中学生男子組手　</t>
    <rPh sb="0" eb="3">
      <t>チュウガクセイ</t>
    </rPh>
    <rPh sb="3" eb="5">
      <t>ダンシ</t>
    </rPh>
    <rPh sb="5" eb="7">
      <t>クミテ</t>
    </rPh>
    <phoneticPr fontId="1"/>
  </si>
  <si>
    <t>中学生女子組手　</t>
    <rPh sb="0" eb="3">
      <t>チュウガクセイ</t>
    </rPh>
    <rPh sb="3" eb="5">
      <t>ジョシ</t>
    </rPh>
    <rPh sb="5" eb="7">
      <t>クミテ</t>
    </rPh>
    <phoneticPr fontId="1"/>
  </si>
  <si>
    <t>少年男子組手　</t>
    <rPh sb="0" eb="2">
      <t>ショウネン</t>
    </rPh>
    <rPh sb="2" eb="4">
      <t>ダンシ</t>
    </rPh>
    <rPh sb="4" eb="6">
      <t>クミテ</t>
    </rPh>
    <phoneticPr fontId="1"/>
  </si>
  <si>
    <t>成年女子有級組手</t>
    <rPh sb="0" eb="2">
      <t>セイネン</t>
    </rPh>
    <rPh sb="2" eb="4">
      <t>ジョシ</t>
    </rPh>
    <rPh sb="4" eb="5">
      <t>ア</t>
    </rPh>
    <rPh sb="5" eb="6">
      <t>キュウ</t>
    </rPh>
    <rPh sb="6" eb="8">
      <t>クミテ</t>
    </rPh>
    <phoneticPr fontId="1"/>
  </si>
  <si>
    <t>成年女子有段組手</t>
    <rPh sb="0" eb="2">
      <t>セイネン</t>
    </rPh>
    <rPh sb="2" eb="4">
      <t>ジョシ</t>
    </rPh>
    <rPh sb="4" eb="5">
      <t>ア</t>
    </rPh>
    <rPh sb="5" eb="6">
      <t>ダン</t>
    </rPh>
    <rPh sb="6" eb="8">
      <t>クミテ</t>
    </rPh>
    <phoneticPr fontId="1"/>
  </si>
  <si>
    <t>成年男子有級組手</t>
    <rPh sb="0" eb="2">
      <t>セイネン</t>
    </rPh>
    <rPh sb="2" eb="4">
      <t>ダンシ</t>
    </rPh>
    <rPh sb="4" eb="5">
      <t>ア</t>
    </rPh>
    <rPh sb="5" eb="6">
      <t>キュウ</t>
    </rPh>
    <rPh sb="6" eb="8">
      <t>クミテ</t>
    </rPh>
    <phoneticPr fontId="1"/>
  </si>
  <si>
    <t>成年男子有段組手</t>
    <rPh sb="0" eb="2">
      <t>セイネン</t>
    </rPh>
    <rPh sb="2" eb="4">
      <t>ダンシ</t>
    </rPh>
    <rPh sb="4" eb="5">
      <t>ア</t>
    </rPh>
    <rPh sb="5" eb="6">
      <t>ダン</t>
    </rPh>
    <rPh sb="6" eb="8">
      <t>クミテ</t>
    </rPh>
    <phoneticPr fontId="1"/>
  </si>
  <si>
    <t>壮年有級組手</t>
    <rPh sb="0" eb="2">
      <t>ソウネン</t>
    </rPh>
    <rPh sb="2" eb="3">
      <t>ア</t>
    </rPh>
    <rPh sb="3" eb="4">
      <t>キュウ</t>
    </rPh>
    <rPh sb="4" eb="6">
      <t>クミテ</t>
    </rPh>
    <phoneticPr fontId="1"/>
  </si>
  <si>
    <t>壮年有段組手</t>
    <rPh sb="0" eb="2">
      <t>ソウネン</t>
    </rPh>
    <rPh sb="2" eb="3">
      <t>ア</t>
    </rPh>
    <rPh sb="3" eb="4">
      <t>ダン</t>
    </rPh>
    <rPh sb="4" eb="6">
      <t>クミテ</t>
    </rPh>
    <phoneticPr fontId="1"/>
  </si>
  <si>
    <t>小学1・2年男女形</t>
    <rPh sb="0" eb="2">
      <t>ショウガク</t>
    </rPh>
    <rPh sb="5" eb="6">
      <t>ネン</t>
    </rPh>
    <rPh sb="6" eb="8">
      <t>ダンジョ</t>
    </rPh>
    <rPh sb="8" eb="9">
      <t>カタチ</t>
    </rPh>
    <phoneticPr fontId="1"/>
  </si>
  <si>
    <t>小学3・4年男子形　　</t>
    <rPh sb="0" eb="2">
      <t>ショウガク</t>
    </rPh>
    <rPh sb="5" eb="6">
      <t>ネン</t>
    </rPh>
    <rPh sb="6" eb="8">
      <t>ダンシ</t>
    </rPh>
    <rPh sb="8" eb="9">
      <t>カタチ</t>
    </rPh>
    <phoneticPr fontId="1"/>
  </si>
  <si>
    <t>小学3・4年女子形　</t>
    <rPh sb="0" eb="2">
      <t>ショウガク</t>
    </rPh>
    <rPh sb="5" eb="6">
      <t>ネン</t>
    </rPh>
    <rPh sb="6" eb="8">
      <t>ジョシ</t>
    </rPh>
    <rPh sb="8" eb="9">
      <t>カタチ</t>
    </rPh>
    <phoneticPr fontId="1"/>
  </si>
  <si>
    <t>小学5・6年男子形</t>
    <rPh sb="0" eb="2">
      <t>ショウガク</t>
    </rPh>
    <rPh sb="5" eb="6">
      <t>ネン</t>
    </rPh>
    <rPh sb="6" eb="8">
      <t>ダンシ</t>
    </rPh>
    <rPh sb="8" eb="9">
      <t>カタチ</t>
    </rPh>
    <phoneticPr fontId="1"/>
  </si>
  <si>
    <t>小学5・6年女子形　　</t>
    <rPh sb="0" eb="2">
      <t>ショウガク</t>
    </rPh>
    <rPh sb="5" eb="6">
      <t>ネン</t>
    </rPh>
    <rPh sb="6" eb="8">
      <t>ジョシ</t>
    </rPh>
    <rPh sb="8" eb="9">
      <t>カタチ</t>
    </rPh>
    <phoneticPr fontId="1"/>
  </si>
  <si>
    <t>中学生男子形　</t>
    <rPh sb="0" eb="3">
      <t>チュウガクセイ</t>
    </rPh>
    <rPh sb="3" eb="5">
      <t>ダンシ</t>
    </rPh>
    <rPh sb="5" eb="6">
      <t>カタチ</t>
    </rPh>
    <phoneticPr fontId="1"/>
  </si>
  <si>
    <t>中学生女子形　</t>
    <rPh sb="0" eb="3">
      <t>チュウガクセイ</t>
    </rPh>
    <rPh sb="3" eb="5">
      <t>ジョシ</t>
    </rPh>
    <rPh sb="5" eb="6">
      <t>カタチ</t>
    </rPh>
    <phoneticPr fontId="1"/>
  </si>
  <si>
    <t>少年男子形　</t>
    <rPh sb="0" eb="2">
      <t>ショウネン</t>
    </rPh>
    <rPh sb="2" eb="4">
      <t>ダンシ</t>
    </rPh>
    <rPh sb="4" eb="5">
      <t>カタチ</t>
    </rPh>
    <phoneticPr fontId="1"/>
  </si>
  <si>
    <t>成年女子有級形</t>
    <rPh sb="0" eb="2">
      <t>セイネン</t>
    </rPh>
    <rPh sb="2" eb="4">
      <t>ジョシ</t>
    </rPh>
    <rPh sb="4" eb="5">
      <t>ア</t>
    </rPh>
    <rPh sb="5" eb="6">
      <t>キュウ</t>
    </rPh>
    <rPh sb="6" eb="7">
      <t>カタチ</t>
    </rPh>
    <phoneticPr fontId="1"/>
  </si>
  <si>
    <t>成年女子有段形</t>
    <rPh sb="0" eb="2">
      <t>セイネン</t>
    </rPh>
    <rPh sb="2" eb="4">
      <t>ジョシ</t>
    </rPh>
    <rPh sb="4" eb="5">
      <t>ア</t>
    </rPh>
    <rPh sb="5" eb="6">
      <t>ダン</t>
    </rPh>
    <rPh sb="6" eb="7">
      <t>カタチ</t>
    </rPh>
    <phoneticPr fontId="1"/>
  </si>
  <si>
    <t>成年男子有級形</t>
    <rPh sb="0" eb="2">
      <t>セイネン</t>
    </rPh>
    <rPh sb="2" eb="4">
      <t>ダンシ</t>
    </rPh>
    <rPh sb="4" eb="5">
      <t>ア</t>
    </rPh>
    <rPh sb="5" eb="6">
      <t>キュウ</t>
    </rPh>
    <rPh sb="6" eb="7">
      <t>カタチ</t>
    </rPh>
    <phoneticPr fontId="1"/>
  </si>
  <si>
    <t>成年男子有段形</t>
    <rPh sb="0" eb="2">
      <t>セイネン</t>
    </rPh>
    <rPh sb="2" eb="4">
      <t>ダンシ</t>
    </rPh>
    <rPh sb="4" eb="5">
      <t>ア</t>
    </rPh>
    <rPh sb="5" eb="6">
      <t>ダン</t>
    </rPh>
    <rPh sb="6" eb="7">
      <t>カタチ</t>
    </rPh>
    <phoneticPr fontId="1"/>
  </si>
  <si>
    <t>壮年有級形</t>
    <rPh sb="0" eb="2">
      <t>ソウネン</t>
    </rPh>
    <rPh sb="2" eb="3">
      <t>ア</t>
    </rPh>
    <rPh sb="3" eb="4">
      <t>キュウ</t>
    </rPh>
    <rPh sb="4" eb="5">
      <t>カタチ</t>
    </rPh>
    <phoneticPr fontId="1"/>
  </si>
  <si>
    <t>壮年有段形</t>
    <rPh sb="0" eb="2">
      <t>ソウネン</t>
    </rPh>
    <rPh sb="2" eb="3">
      <t>ア</t>
    </rPh>
    <rPh sb="3" eb="4">
      <t>ダン</t>
    </rPh>
    <rPh sb="4" eb="5">
      <t>カタチ</t>
    </rPh>
    <phoneticPr fontId="1"/>
  </si>
  <si>
    <t>組手</t>
    <phoneticPr fontId="1"/>
  </si>
  <si>
    <t>形</t>
    <rPh sb="0" eb="1">
      <t>カタチ</t>
    </rPh>
    <phoneticPr fontId="1"/>
  </si>
  <si>
    <t>組手場者合計</t>
    <phoneticPr fontId="1"/>
  </si>
  <si>
    <t>形場者合計</t>
    <rPh sb="0" eb="1">
      <t>カタチ</t>
    </rPh>
    <phoneticPr fontId="1"/>
  </si>
  <si>
    <t>組手種目（選択）</t>
    <rPh sb="0" eb="2">
      <t>クミテ</t>
    </rPh>
    <rPh sb="2" eb="4">
      <t>シュモク</t>
    </rPh>
    <rPh sb="5" eb="7">
      <t>センタク</t>
    </rPh>
    <phoneticPr fontId="1"/>
  </si>
  <si>
    <t>不参加</t>
    <rPh sb="0" eb="3">
      <t>フサンカ</t>
    </rPh>
    <phoneticPr fontId="1"/>
  </si>
  <si>
    <t>参加人数</t>
    <rPh sb="0" eb="2">
      <t>サンカ</t>
    </rPh>
    <rPh sb="2" eb="3">
      <t>ニン</t>
    </rPh>
    <rPh sb="3" eb="4">
      <t>スウ</t>
    </rPh>
    <phoneticPr fontId="1"/>
  </si>
  <si>
    <t>名</t>
    <rPh sb="0" eb="1">
      <t>メイ</t>
    </rPh>
    <phoneticPr fontId="1"/>
  </si>
  <si>
    <t>幼年組手</t>
    <rPh sb="0" eb="2">
      <t>ヨウネン</t>
    </rPh>
    <rPh sb="2" eb="4">
      <t>クミテ</t>
    </rPh>
    <phoneticPr fontId="1"/>
  </si>
  <si>
    <t>幼年形</t>
    <rPh sb="0" eb="2">
      <t>ヨウネン</t>
    </rPh>
    <rPh sb="2" eb="3">
      <t>カタチ</t>
    </rPh>
    <phoneticPr fontId="1"/>
  </si>
  <si>
    <t>yaei_01@yahoo.co.jp</t>
  </si>
  <si>
    <t>形種目（選択）</t>
    <rPh sb="0" eb="1">
      <t>カタチ</t>
    </rPh>
    <rPh sb="1" eb="3">
      <t>シュモク</t>
    </rPh>
    <rPh sb="4" eb="6">
      <t>センタク</t>
    </rPh>
    <phoneticPr fontId="1"/>
  </si>
  <si>
    <t>幼年形</t>
    <rPh sb="0" eb="2">
      <t>ヨウネン</t>
    </rPh>
    <rPh sb="2" eb="3">
      <t>カタチ</t>
    </rPh>
    <phoneticPr fontId="1"/>
  </si>
  <si>
    <t xml:space="preserve"> 種目(選択)欄をクリックして</t>
    <rPh sb="0" eb="15">
      <t>センタk</t>
    </rPh>
    <phoneticPr fontId="1"/>
  </si>
  <si>
    <r>
      <t xml:space="preserve">　   ドロップリスト▼から選択  </t>
    </r>
    <r>
      <rPr>
        <sz val="20"/>
        <color rgb="FFFF0000"/>
        <rFont val="ＭＳ Ｐゴシック"/>
        <family val="2"/>
        <charset val="128"/>
      </rPr>
      <t>↓</t>
    </r>
    <rPh sb="0" eb="19">
      <t>サンk</t>
    </rPh>
    <phoneticPr fontId="1"/>
  </si>
  <si>
    <t>競技部　　佐藤　淳</t>
    <rPh sb="0" eb="2">
      <t>サト</t>
    </rPh>
    <phoneticPr fontId="1"/>
  </si>
  <si>
    <r>
      <t>口 座 名：</t>
    </r>
    <r>
      <rPr>
        <sz val="14"/>
        <color theme="8" tint="-0.249977111117893"/>
        <rFont val="ＭＳ Ｐゴシック"/>
        <family val="2"/>
        <charset val="128"/>
      </rPr>
      <t>相模原市空手道協会</t>
    </r>
    <r>
      <rPr>
        <sz val="11"/>
        <color theme="9" tint="-0.249977111117893"/>
        <rFont val="ＭＳ Ｐゴシック"/>
        <family val="2"/>
        <charset val="128"/>
      </rPr>
      <t>　</t>
    </r>
    <r>
      <rPr>
        <sz val="12"/>
        <color theme="1"/>
        <rFont val="ＭＳ Ｐゴシック"/>
        <family val="2"/>
        <charset val="128"/>
      </rPr>
      <t>事務局　平井　太</t>
    </r>
    <rPh sb="0" eb="1">
      <t>クチ</t>
    </rPh>
    <rPh sb="2" eb="3">
      <t>ザ</t>
    </rPh>
    <rPh sb="4" eb="5">
      <t>メイ</t>
    </rPh>
    <rPh sb="6" eb="10">
      <t>サガミハラシ</t>
    </rPh>
    <rPh sb="10" eb="12">
      <t>カラテ</t>
    </rPh>
    <rPh sb="12" eb="13">
      <t>ドウ</t>
    </rPh>
    <rPh sb="13" eb="15">
      <t>キョウカイ</t>
    </rPh>
    <rPh sb="16" eb="19">
      <t>ジムキョク</t>
    </rPh>
    <phoneticPr fontId="1"/>
  </si>
  <si>
    <t>38  木村　◯◯　(A道場)</t>
    <rPh sb="0" eb="1">
      <t>メ</t>
    </rPh>
    <phoneticPr fontId="1"/>
  </si>
  <si>
    <t>12  佐藤 ◯◯　(C会館)</t>
    <rPh sb="0" eb="15">
      <t>サト</t>
    </rPh>
    <phoneticPr fontId="1"/>
  </si>
  <si>
    <t xml:space="preserve"> 6  平井　◯◯　(D　塾)</t>
    <rPh sb="0" eb="2">
      <t>タカハs</t>
    </rPh>
    <phoneticPr fontId="1"/>
  </si>
  <si>
    <t xml:space="preserve"> 1  鈴木　◯◯　(B道場)</t>
    <rPh sb="0" eb="2">
      <t>ドウジョ</t>
    </rPh>
    <phoneticPr fontId="1"/>
  </si>
  <si>
    <t>トーナメント表　例　↓</t>
    <rPh sb="0" eb="1">
      <t>ヒョ</t>
    </rPh>
    <phoneticPr fontId="1"/>
  </si>
  <si>
    <t>　　　　　　　　　　参加申込集計後に各選手の形・組手共通のゼッケン番号が決まります。</t>
    <rPh sb="0" eb="42">
      <t>サンkカクセn</t>
    </rPh>
    <phoneticPr fontId="1"/>
  </si>
  <si>
    <t>①</t>
    <rPh sb="0" eb="1">
      <t>1</t>
    </rPh>
    <phoneticPr fontId="1"/>
  </si>
  <si>
    <t>②</t>
    <rPh sb="0" eb="1">
      <t>2</t>
    </rPh>
    <phoneticPr fontId="1"/>
  </si>
  <si>
    <t>③</t>
    <rPh sb="0" eb="1">
      <t>3</t>
    </rPh>
    <phoneticPr fontId="1"/>
  </si>
  <si>
    <t>　　　　　　　　　　対戦プログラムはゼッケン番号のみを記した以下の様になります。</t>
    <rPh sb="0" eb="40">
      <t>イk</t>
    </rPh>
    <phoneticPr fontId="1"/>
  </si>
  <si>
    <t>武術館</t>
    <rPh sb="0" eb="3">
      <t>ブジュt</t>
    </rPh>
    <phoneticPr fontId="7"/>
  </si>
  <si>
    <t>松和館</t>
    <rPh sb="0" eb="3">
      <t>ショウワカン</t>
    </rPh>
    <phoneticPr fontId="7"/>
  </si>
  <si>
    <t>大野北</t>
    <rPh sb="0" eb="2">
      <t>オオノ</t>
    </rPh>
    <rPh sb="2" eb="3">
      <t>キタ</t>
    </rPh>
    <phoneticPr fontId="7"/>
  </si>
  <si>
    <t>藤和会</t>
    <rPh sb="0" eb="3">
      <t>トウワカイ</t>
    </rPh>
    <phoneticPr fontId="7"/>
  </si>
  <si>
    <t>養心塾</t>
    <rPh sb="0" eb="3">
      <t>ヨウシンジュク</t>
    </rPh>
    <phoneticPr fontId="7"/>
  </si>
  <si>
    <t>和道流</t>
    <rPh sb="0" eb="3">
      <t>ワドウリュウ</t>
    </rPh>
    <phoneticPr fontId="7"/>
  </si>
  <si>
    <t>プログラム</t>
    <phoneticPr fontId="1"/>
  </si>
  <si>
    <t>プログラムは大会当日配布</t>
    <rPh sb="0" eb="2">
      <t>タイカ</t>
    </rPh>
    <phoneticPr fontId="1"/>
  </si>
  <si>
    <t>※原則として大会前にプログラム校正後各道場へデータを配信</t>
    <rPh sb="0" eb="1">
      <t>ゲンソk</t>
    </rPh>
    <phoneticPr fontId="1"/>
  </si>
  <si>
    <t>　 しますので、トーナメント表やゼッケン等を確認してください</t>
    <rPh sb="0" eb="1">
      <t>ナド</t>
    </rPh>
    <phoneticPr fontId="1"/>
  </si>
  <si>
    <t>【　審　判　員　】</t>
    <rPh sb="2" eb="3">
      <t>シン</t>
    </rPh>
    <rPh sb="4" eb="5">
      <t>ハン</t>
    </rPh>
    <rPh sb="6" eb="7">
      <t>イン</t>
    </rPh>
    <phoneticPr fontId="1"/>
  </si>
  <si>
    <t>〇</t>
    <phoneticPr fontId="7"/>
  </si>
  <si>
    <t>【　監　督　】</t>
    <rPh sb="2" eb="3">
      <t>カン</t>
    </rPh>
    <rPh sb="4" eb="5">
      <t>トク</t>
    </rPh>
    <phoneticPr fontId="1"/>
  </si>
  <si>
    <t>〈　成　人　〉</t>
    <rPh sb="2" eb="3">
      <t>シゲル</t>
    </rPh>
    <rPh sb="4" eb="5">
      <t>ヒト</t>
    </rPh>
    <phoneticPr fontId="1"/>
  </si>
  <si>
    <t>【　役　員　】</t>
    <rPh sb="2" eb="3">
      <t>ヤク</t>
    </rPh>
    <rPh sb="4" eb="5">
      <t>イン</t>
    </rPh>
    <phoneticPr fontId="1"/>
  </si>
  <si>
    <t>経験 有無</t>
    <rPh sb="0" eb="2">
      <t>ケイケn</t>
    </rPh>
    <phoneticPr fontId="1"/>
  </si>
  <si>
    <t>※記録係経験者は◯を付ける</t>
    <phoneticPr fontId="1"/>
  </si>
  <si>
    <t>大会を円滑に進行するために、各団体より下記記録員のご協力をお願い致します。</t>
    <rPh sb="0" eb="2">
      <t>タイカイ</t>
    </rPh>
    <rPh sb="3" eb="5">
      <t>エンカツ</t>
    </rPh>
    <rPh sb="6" eb="8">
      <t>シンコウ</t>
    </rPh>
    <rPh sb="14" eb="17">
      <t>カクダンタイ</t>
    </rPh>
    <rPh sb="19" eb="21">
      <t>カキ</t>
    </rPh>
    <rPh sb="21" eb="24">
      <t>キロクイン</t>
    </rPh>
    <rPh sb="26" eb="28">
      <t>キョウリョク</t>
    </rPh>
    <rPh sb="30" eb="31">
      <t>ネガ</t>
    </rPh>
    <rPh sb="32" eb="33">
      <t>イタ</t>
    </rPh>
    <phoneticPr fontId="1"/>
  </si>
  <si>
    <t>団体名</t>
    <rPh sb="0" eb="3">
      <t>ダンタイメイ</t>
    </rPh>
    <phoneticPr fontId="7"/>
  </si>
  <si>
    <t>記録員数</t>
    <rPh sb="0" eb="3">
      <t>キロクイン</t>
    </rPh>
    <rPh sb="3" eb="4">
      <t>スウ</t>
    </rPh>
    <phoneticPr fontId="7"/>
  </si>
  <si>
    <t>講習会選手数</t>
    <rPh sb="0" eb="2">
      <t>コウシュウ</t>
    </rPh>
    <rPh sb="2" eb="3">
      <t>カイ</t>
    </rPh>
    <rPh sb="3" eb="5">
      <t>センシュ</t>
    </rPh>
    <rPh sb="5" eb="6">
      <t>スウ</t>
    </rPh>
    <phoneticPr fontId="7"/>
  </si>
  <si>
    <t>2名</t>
    <rPh sb="1" eb="2">
      <t>メイ</t>
    </rPh>
    <phoneticPr fontId="1"/>
  </si>
  <si>
    <t>相武館</t>
    <rPh sb="0" eb="3">
      <t>ソウブカン</t>
    </rPh>
    <phoneticPr fontId="7"/>
  </si>
  <si>
    <t>※総務担当、進行担当は試合コート数</t>
    <rPh sb="1" eb="3">
      <t>ソウム</t>
    </rPh>
    <rPh sb="3" eb="5">
      <t>タントウ</t>
    </rPh>
    <rPh sb="6" eb="10">
      <t>シンコウタントウ</t>
    </rPh>
    <rPh sb="11" eb="13">
      <t>シアイ</t>
    </rPh>
    <rPh sb="16" eb="17">
      <t>スウ</t>
    </rPh>
    <phoneticPr fontId="1"/>
  </si>
  <si>
    <t>修練会</t>
    <rPh sb="0" eb="3">
      <t>シュウレンカイ</t>
    </rPh>
    <phoneticPr fontId="7"/>
  </si>
  <si>
    <t>　により変更となります。</t>
    <rPh sb="4" eb="6">
      <t>ヘンコウ</t>
    </rPh>
    <phoneticPr fontId="1"/>
  </si>
  <si>
    <t>順天会</t>
    <rPh sb="0" eb="1">
      <t>ジュン</t>
    </rPh>
    <rPh sb="1" eb="2">
      <t>テン</t>
    </rPh>
    <rPh sb="2" eb="3">
      <t>カイ</t>
    </rPh>
    <phoneticPr fontId="7"/>
  </si>
  <si>
    <t>東魁塾</t>
    <rPh sb="0" eb="3">
      <t>トウカイジュク</t>
    </rPh>
    <phoneticPr fontId="7"/>
  </si>
  <si>
    <t>拳誠館</t>
    <rPh sb="0" eb="3">
      <t>ケンセイカン</t>
    </rPh>
    <phoneticPr fontId="7"/>
  </si>
  <si>
    <t>S K I F</t>
    <phoneticPr fontId="7"/>
  </si>
  <si>
    <t>※来賓・食事接待で協力頂く団体は、</t>
    <rPh sb="1" eb="3">
      <t>ライヒン</t>
    </rPh>
    <rPh sb="4" eb="6">
      <t>ショクジ</t>
    </rPh>
    <rPh sb="6" eb="8">
      <t>セッタイ</t>
    </rPh>
    <rPh sb="9" eb="11">
      <t>キョウリョク</t>
    </rPh>
    <rPh sb="11" eb="12">
      <t>イタダ</t>
    </rPh>
    <rPh sb="13" eb="15">
      <t>ダンタイ</t>
    </rPh>
    <phoneticPr fontId="1"/>
  </si>
  <si>
    <t>1名</t>
    <rPh sb="1" eb="2">
      <t>メイ</t>
    </rPh>
    <phoneticPr fontId="1"/>
  </si>
  <si>
    <t>　記録員のご協力は不要です。</t>
    <rPh sb="1" eb="4">
      <t>キロクイン</t>
    </rPh>
    <rPh sb="6" eb="8">
      <t>キョウリョク</t>
    </rPh>
    <rPh sb="9" eb="11">
      <t>フヨウ</t>
    </rPh>
    <phoneticPr fontId="1"/>
  </si>
  <si>
    <t>守道会舘</t>
    <rPh sb="0" eb="3">
      <t>シュドウカイ</t>
    </rPh>
    <rPh sb="3" eb="4">
      <t>カン</t>
    </rPh>
    <phoneticPr fontId="7"/>
  </si>
  <si>
    <t>総務担当４名</t>
    <rPh sb="0" eb="2">
      <t>ソウム</t>
    </rPh>
    <rPh sb="2" eb="4">
      <t>タントウ</t>
    </rPh>
    <rPh sb="5" eb="6">
      <t>メイ</t>
    </rPh>
    <phoneticPr fontId="1"/>
  </si>
  <si>
    <t>旭空手道</t>
    <rPh sb="0" eb="1">
      <t>アサヒ</t>
    </rPh>
    <rPh sb="1" eb="4">
      <t>カラテドウ</t>
    </rPh>
    <phoneticPr fontId="7"/>
  </si>
  <si>
    <t>剛神館</t>
    <rPh sb="0" eb="3">
      <t>ゴウシンカン</t>
    </rPh>
    <phoneticPr fontId="7"/>
  </si>
  <si>
    <t>翔成會</t>
    <rPh sb="0" eb="3">
      <t>ショウセイカイ</t>
    </rPh>
    <phoneticPr fontId="7"/>
  </si>
  <si>
    <t>幸道会</t>
    <rPh sb="0" eb="3">
      <t>コウドウカイ</t>
    </rPh>
    <phoneticPr fontId="7"/>
  </si>
  <si>
    <t>渓崇館</t>
    <rPh sb="0" eb="3">
      <t>ケイスイカ</t>
    </rPh>
    <phoneticPr fontId="7"/>
  </si>
  <si>
    <t>太豪会</t>
    <rPh sb="0" eb="3">
      <t>ダイg</t>
    </rPh>
    <phoneticPr fontId="1"/>
  </si>
  <si>
    <t>良武会</t>
    <rPh sb="0" eb="3">
      <t>リョ</t>
    </rPh>
    <phoneticPr fontId="7"/>
  </si>
  <si>
    <t>ＪＫＡ</t>
    <phoneticPr fontId="1"/>
  </si>
  <si>
    <t>拳志会</t>
    <rPh sb="0" eb="3">
      <t>ケンシk</t>
    </rPh>
    <phoneticPr fontId="1"/>
  </si>
  <si>
    <t>【来賓接待・食事接待】</t>
    <rPh sb="1" eb="3">
      <t>ライヒン</t>
    </rPh>
    <rPh sb="3" eb="5">
      <t>セッタイ</t>
    </rPh>
    <rPh sb="6" eb="10">
      <t>ショクジセッタイ</t>
    </rPh>
    <phoneticPr fontId="1"/>
  </si>
  <si>
    <t>来賓接待</t>
    <rPh sb="0" eb="2">
      <t>ライヒン</t>
    </rPh>
    <rPh sb="2" eb="4">
      <t>セッタイ</t>
    </rPh>
    <phoneticPr fontId="1"/>
  </si>
  <si>
    <t>食事接待</t>
    <rPh sb="0" eb="2">
      <t>ショクジ</t>
    </rPh>
    <rPh sb="2" eb="4">
      <t>セッタイ</t>
    </rPh>
    <phoneticPr fontId="1"/>
  </si>
  <si>
    <t>大会実行委員長、もしくは大会実行委員長より委託を受けた団体</t>
    <rPh sb="0" eb="2">
      <t>タイカイ</t>
    </rPh>
    <rPh sb="2" eb="4">
      <t>ジッコウ</t>
    </rPh>
    <rPh sb="4" eb="7">
      <t>イインチョウ</t>
    </rPh>
    <rPh sb="12" eb="14">
      <t>タイカイ</t>
    </rPh>
    <rPh sb="14" eb="19">
      <t>ジッコウイインチョウ</t>
    </rPh>
    <rPh sb="21" eb="23">
      <t>イタク</t>
    </rPh>
    <rPh sb="24" eb="25">
      <t>ウ</t>
    </rPh>
    <rPh sb="27" eb="29">
      <t>ダンタイ</t>
    </rPh>
    <phoneticPr fontId="1"/>
  </si>
  <si>
    <t>光空会</t>
    <rPh sb="0" eb="3">
      <t>コウク</t>
    </rPh>
    <phoneticPr fontId="1"/>
  </si>
  <si>
    <r>
      <t>令和　　７年　４月　２０日　（振り込も同日）　</t>
    </r>
    <r>
      <rPr>
        <sz val="12"/>
        <color rgb="FFFF0000"/>
        <rFont val="ＭＳ Ｐゴシック"/>
        <family val="3"/>
        <charset val="128"/>
      </rPr>
      <t>厳守！</t>
    </r>
    <rPh sb="0" eb="1">
      <t>レイ</t>
    </rPh>
    <rPh sb="1" eb="2">
      <t>ワネンツキヒ</t>
    </rPh>
    <phoneticPr fontId="1"/>
  </si>
  <si>
    <t>２名</t>
    <phoneticPr fontId="1"/>
  </si>
  <si>
    <t>1名</t>
    <rPh sb="0" eb="2">
      <t>メイ</t>
    </rPh>
    <phoneticPr fontId="1"/>
  </si>
  <si>
    <t>協力金</t>
    <rPh sb="0" eb="3">
      <t>キョウリョクキン</t>
    </rPh>
    <phoneticPr fontId="1"/>
  </si>
  <si>
    <t>　←参加人数入力で参加費が表示</t>
    <rPh sb="2" eb="4">
      <t>サンカ</t>
    </rPh>
    <rPh sb="4" eb="6">
      <t>ニンズ</t>
    </rPh>
    <rPh sb="6" eb="8">
      <t>ニュウリョク</t>
    </rPh>
    <rPh sb="9" eb="12">
      <t>サンカヒ</t>
    </rPh>
    <rPh sb="13" eb="15">
      <t>ヒョウジ</t>
    </rPh>
    <phoneticPr fontId="1"/>
  </si>
  <si>
    <t>審判員、記録員１名減につき(人数入力) →</t>
    <rPh sb="0" eb="3">
      <t>シンパンイン</t>
    </rPh>
    <rPh sb="4" eb="7">
      <t>キロクイン</t>
    </rPh>
    <rPh sb="8" eb="9">
      <t>メイ</t>
    </rPh>
    <rPh sb="9" eb="10">
      <t>ゲン</t>
    </rPh>
    <phoneticPr fontId="1"/>
  </si>
  <si>
    <t>令和　７年　４月　２０日　9:00～12:00</t>
    <rPh sb="0" eb="1">
      <t>レイ</t>
    </rPh>
    <rPh sb="1" eb="2">
      <t>ワネンツキヒジ</t>
    </rPh>
    <phoneticPr fontId="1"/>
  </si>
  <si>
    <t>◯ 協力金については規定人数の「審判員及び記録員の合計の人数を記入する」</t>
    <rPh sb="0" eb="2">
      <t>キョ</t>
    </rPh>
    <phoneticPr fontId="1"/>
  </si>
  <si>
    <t>選手の参加人数により、各団体にご協力いただく大会当日の審判員数が変わります。         　　　　　 　　　　　　　                     　選手1〜10人:審判員１人以上                                                　　　　　　　　　　　　　　　　　　　　　　　  　　　　  選手11〜20人:審判員２人以上                                               　　　　　　　　　　　　　　　　　　　　　　　    　　　　選手21人以上:審判員３人以上</t>
    <rPh sb="16" eb="18">
      <t>キョウリョク</t>
    </rPh>
    <rPh sb="22" eb="26">
      <t>タイカイトウジツ</t>
    </rPh>
    <rPh sb="27" eb="29">
      <t>シンパン</t>
    </rPh>
    <rPh sb="29" eb="30">
      <t>イン</t>
    </rPh>
    <rPh sb="30" eb="31">
      <t>スウ</t>
    </rPh>
    <rPh sb="32" eb="33">
      <t>カ</t>
    </rPh>
    <phoneticPr fontId="1"/>
  </si>
  <si>
    <t>　　(但し令和7年度については人数に関わらず一律5,000円とする)</t>
    <rPh sb="0" eb="2">
      <t>ニンズレ</t>
    </rPh>
    <phoneticPr fontId="1"/>
  </si>
  <si>
    <r>
      <t xml:space="preserve">　←不足人数入力で金額が表示 </t>
    </r>
    <r>
      <rPr>
        <b/>
        <sz val="14"/>
        <color rgb="FFFF0000"/>
        <rFont val="ＭＳ Ｐゴシック"/>
        <family val="2"/>
        <charset val="128"/>
      </rPr>
      <t xml:space="preserve"> (</t>
    </r>
    <r>
      <rPr>
        <b/>
        <u/>
        <sz val="14"/>
        <color rgb="FFFF0000"/>
        <rFont val="ＭＳ Ｐゴシック"/>
        <family val="2"/>
        <charset val="128"/>
      </rPr>
      <t>※今回令和7年度は審判員・記録員の不足人数に関係なく</t>
    </r>
    <r>
      <rPr>
        <b/>
        <sz val="12"/>
        <color rgb="FFFF0000"/>
        <rFont val="ＭＳ Ｐゴシック"/>
        <family val="3"/>
        <charset val="128"/>
      </rPr>
      <t xml:space="preserve">				</t>
    </r>
    <rPh sb="0" eb="2">
      <t>フソk</t>
    </rPh>
    <phoneticPr fontId="1"/>
  </si>
  <si>
    <r>
      <t>　　　　　　　　　　　　　　　　　　　　　　　</t>
    </r>
    <r>
      <rPr>
        <u/>
        <sz val="14"/>
        <color rgb="FFFF0000"/>
        <rFont val="ＭＳ Ｐゴシック"/>
        <family val="2"/>
        <charset val="128"/>
      </rPr>
      <t>一律5.000円ですので</t>
    </r>
    <r>
      <rPr>
        <sz val="14"/>
        <color rgb="FFFF0000"/>
        <rFont val="ＭＳ Ｐゴシック"/>
        <family val="2"/>
        <charset val="128"/>
      </rPr>
      <t>、人数入力は必ず「１」にしてください</t>
    </r>
    <rPh sb="0" eb="2">
      <t>イチリt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</si>
</sst>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5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color rgb="FFFF0000"/>
      <name val="ＭＳ Ｐゴシック"/>
      <family val="2"/>
      <charset val="128"/>
    </font>
    <font>
      <sz val="20"/>
      <color rgb="FFFF0000"/>
      <name val="ＭＳ Ｐゴシック"/>
      <family val="2"/>
      <charset val="128"/>
    </font>
    <font>
      <b/>
      <sz val="16"/>
      <color theme="10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</font>
    <font>
      <sz val="14"/>
      <color theme="8" tint="-0.249977111117893"/>
      <name val="ＭＳ Ｐゴシック"/>
      <family val="2"/>
      <charset val="128"/>
    </font>
    <font>
      <sz val="11"/>
      <color theme="9" tint="-0.249977111117893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20"/>
      <name val="ＭＳ Ｐゴシック"/>
      <family val="2"/>
      <charset val="128"/>
    </font>
    <font>
      <sz val="18"/>
      <name val="ＭＳ Ｐゴシック"/>
      <family val="2"/>
      <charset val="128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16"/>
      <name val="ＭＳ Ｐゴシック"/>
      <family val="2"/>
      <charset val="128"/>
    </font>
    <font>
      <u/>
      <sz val="16"/>
      <name val="ＭＳ Ｐゴシック"/>
      <family val="2"/>
      <charset val="128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b/>
      <sz val="14"/>
      <color rgb="FFFF0000"/>
      <name val="ＭＳ Ｐゴシック"/>
      <family val="2"/>
      <charset val="128"/>
    </font>
    <font>
      <b/>
      <u/>
      <sz val="14"/>
      <color rgb="FFFF0000"/>
      <name val="ＭＳ Ｐゴシック"/>
      <family val="2"/>
      <charset val="128"/>
    </font>
    <font>
      <u/>
      <sz val="14"/>
      <color rgb="FFFF0000"/>
      <name val="ＭＳ Ｐゴシック"/>
      <family val="2"/>
      <charset val="128"/>
    </font>
    <font>
      <sz val="14"/>
      <color rgb="FFFF0000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7FA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38" fontId="6" fillId="0" borderId="0" applyFont="0" applyFill="0" applyBorder="0" applyAlignment="0" applyProtection="0">
      <alignment vertical="center"/>
    </xf>
    <xf numFmtId="0" fontId="8" fillId="0" borderId="0"/>
    <xf numFmtId="0" fontId="14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0" applyFont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vertical="center"/>
    </xf>
    <xf numFmtId="0" fontId="9" fillId="0" borderId="16" xfId="2" applyFont="1" applyBorder="1" applyAlignment="1">
      <alignment horizontal="center"/>
    </xf>
    <xf numFmtId="0" fontId="0" fillId="0" borderId="8" xfId="0" applyBorder="1" applyAlignment="1">
      <alignment vertical="center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2" fillId="0" borderId="0" xfId="0" applyFont="1"/>
    <xf numFmtId="0" fontId="10" fillId="0" borderId="10" xfId="0" applyFont="1" applyBorder="1"/>
    <xf numFmtId="38" fontId="10" fillId="0" borderId="16" xfId="1" applyFont="1" applyBorder="1" applyAlignment="1"/>
    <xf numFmtId="0" fontId="9" fillId="0" borderId="9" xfId="2" applyFont="1" applyBorder="1" applyAlignment="1">
      <alignment horizontal="center"/>
    </xf>
    <xf numFmtId="0" fontId="9" fillId="0" borderId="0" xfId="2" applyFont="1" applyAlignment="1">
      <alignment horizontal="center"/>
    </xf>
    <xf numFmtId="0" fontId="9" fillId="0" borderId="14" xfId="2" applyFont="1" applyBorder="1" applyAlignment="1">
      <alignment horizontal="center"/>
    </xf>
    <xf numFmtId="0" fontId="9" fillId="0" borderId="15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10" fillId="0" borderId="5" xfId="0" applyFont="1" applyBorder="1"/>
    <xf numFmtId="0" fontId="1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18" fillId="0" borderId="0" xfId="0" applyFont="1"/>
    <xf numFmtId="42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0" fontId="2" fillId="0" borderId="4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31" fillId="0" borderId="7" xfId="0" applyFon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5" fillId="0" borderId="0" xfId="0" applyFont="1" applyAlignment="1">
      <alignment horizontal="left" vertical="top"/>
    </xf>
    <xf numFmtId="0" fontId="31" fillId="0" borderId="4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7" xfId="0" applyFont="1" applyBorder="1" applyAlignment="1">
      <alignment horizontal="left"/>
    </xf>
    <xf numFmtId="0" fontId="31" fillId="0" borderId="11" xfId="0" applyFont="1" applyBorder="1" applyAlignment="1">
      <alignment horizontal="left"/>
    </xf>
    <xf numFmtId="0" fontId="31" fillId="0" borderId="18" xfId="0" applyFont="1" applyBorder="1" applyAlignment="1">
      <alignment horizontal="center"/>
    </xf>
    <xf numFmtId="0" fontId="31" fillId="0" borderId="6" xfId="0" applyFont="1" applyBorder="1"/>
    <xf numFmtId="0" fontId="31" fillId="0" borderId="19" xfId="0" applyFont="1" applyBorder="1"/>
    <xf numFmtId="0" fontId="31" fillId="0" borderId="7" xfId="0" applyFont="1" applyBorder="1"/>
    <xf numFmtId="0" fontId="31" fillId="0" borderId="4" xfId="0" applyFont="1" applyBorder="1"/>
    <xf numFmtId="0" fontId="31" fillId="0" borderId="0" xfId="0" applyFont="1" applyAlignment="1">
      <alignment horizontal="center"/>
    </xf>
    <xf numFmtId="0" fontId="31" fillId="0" borderId="4" xfId="0" applyFont="1" applyBorder="1" applyProtection="1">
      <protection locked="0"/>
    </xf>
    <xf numFmtId="0" fontId="31" fillId="0" borderId="4" xfId="0" applyFont="1" applyBorder="1" applyAlignment="1" applyProtection="1">
      <alignment horizontal="center" vertical="center"/>
      <protection locked="0"/>
    </xf>
    <xf numFmtId="0" fontId="41" fillId="0" borderId="4" xfId="0" applyFont="1" applyBorder="1" applyAlignment="1">
      <alignment horizontal="center"/>
    </xf>
    <xf numFmtId="0" fontId="42" fillId="0" borderId="0" xfId="0" applyFont="1"/>
    <xf numFmtId="0" fontId="41" fillId="0" borderId="4" xfId="0" applyFont="1" applyBorder="1" applyAlignment="1">
      <alignment horizontal="left"/>
    </xf>
    <xf numFmtId="0" fontId="42" fillId="0" borderId="4" xfId="0" applyFont="1" applyBorder="1" applyAlignment="1">
      <alignment horizontal="center"/>
    </xf>
    <xf numFmtId="0" fontId="41" fillId="0" borderId="4" xfId="0" applyFont="1" applyBorder="1"/>
    <xf numFmtId="0" fontId="34" fillId="0" borderId="0" xfId="0" applyFont="1"/>
    <xf numFmtId="0" fontId="37" fillId="0" borderId="12" xfId="0" applyFont="1" applyBorder="1" applyAlignment="1">
      <alignment horizontal="center" vertical="center" textRotation="255"/>
    </xf>
    <xf numFmtId="0" fontId="37" fillId="0" borderId="13" xfId="0" applyFont="1" applyBorder="1" applyAlignment="1">
      <alignment horizontal="center" vertical="center" textRotation="255"/>
    </xf>
    <xf numFmtId="0" fontId="31" fillId="0" borderId="9" xfId="0" applyFont="1" applyBorder="1"/>
    <xf numFmtId="0" fontId="40" fillId="0" borderId="11" xfId="0" applyFont="1" applyBorder="1" applyAlignment="1">
      <alignment horizontal="left"/>
    </xf>
    <xf numFmtId="0" fontId="31" fillId="0" borderId="11" xfId="0" applyFont="1" applyBorder="1"/>
    <xf numFmtId="0" fontId="42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42" fillId="0" borderId="4" xfId="0" applyFont="1" applyBorder="1" applyProtection="1">
      <protection locked="0"/>
    </xf>
    <xf numFmtId="0" fontId="33" fillId="0" borderId="0" xfId="0" applyFont="1"/>
    <xf numFmtId="0" fontId="40" fillId="0" borderId="0" xfId="0" applyFont="1"/>
    <xf numFmtId="0" fontId="43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right"/>
    </xf>
    <xf numFmtId="0" fontId="9" fillId="0" borderId="4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/>
    </xf>
    <xf numFmtId="0" fontId="44" fillId="0" borderId="0" xfId="0" applyFont="1" applyAlignment="1">
      <alignment horizontal="left"/>
    </xf>
    <xf numFmtId="0" fontId="0" fillId="0" borderId="0" xfId="0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14" fillId="0" borderId="4" xfId="3" applyBorder="1" applyAlignment="1">
      <alignment vertical="center"/>
    </xf>
    <xf numFmtId="49" fontId="22" fillId="0" borderId="6" xfId="3" applyNumberFormat="1" applyFont="1" applyBorder="1" applyAlignment="1">
      <alignment horizontal="left" vertical="center"/>
    </xf>
    <xf numFmtId="49" fontId="23" fillId="0" borderId="7" xfId="0" applyNumberFormat="1" applyFont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3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15" fillId="0" borderId="14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2" fillId="0" borderId="1" xfId="0" applyFont="1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38" fillId="0" borderId="12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38" fillId="0" borderId="9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40" fillId="0" borderId="11" xfId="0" applyFont="1" applyBorder="1" applyAlignment="1">
      <alignment horizontal="left"/>
    </xf>
    <xf numFmtId="0" fontId="31" fillId="0" borderId="11" xfId="0" applyFont="1" applyBorder="1" applyAlignment="1">
      <alignment horizontal="left"/>
    </xf>
    <xf numFmtId="0" fontId="31" fillId="0" borderId="7" xfId="0" applyFont="1" applyBorder="1" applyAlignment="1">
      <alignment horizontal="left"/>
    </xf>
    <xf numFmtId="0" fontId="39" fillId="0" borderId="0" xfId="0" applyFont="1" applyAlignment="1">
      <alignment horizontal="center" vertical="center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horizontal="left"/>
    </xf>
    <xf numFmtId="0" fontId="31" fillId="3" borderId="4" xfId="0" applyFont="1" applyFill="1" applyBorder="1" applyAlignment="1">
      <alignment horizontal="left"/>
    </xf>
    <xf numFmtId="0" fontId="31" fillId="0" borderId="11" xfId="0" applyFont="1" applyBorder="1" applyAlignment="1" applyProtection="1">
      <alignment horizontal="left"/>
      <protection locked="0"/>
    </xf>
    <xf numFmtId="0" fontId="31" fillId="0" borderId="7" xfId="0" applyFont="1" applyBorder="1" applyAlignment="1" applyProtection="1">
      <alignment horizontal="left"/>
      <protection locked="0"/>
    </xf>
    <xf numFmtId="0" fontId="40" fillId="3" borderId="7" xfId="0" applyFont="1" applyFill="1" applyBorder="1" applyAlignment="1" applyProtection="1">
      <alignment horizontal="left"/>
      <protection locked="0"/>
    </xf>
    <xf numFmtId="0" fontId="31" fillId="3" borderId="4" xfId="0" applyFont="1" applyFill="1" applyBorder="1" applyAlignment="1" applyProtection="1">
      <alignment horizontal="left"/>
      <protection locked="0"/>
    </xf>
    <xf numFmtId="0" fontId="38" fillId="0" borderId="7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1" fillId="0" borderId="6" xfId="0" applyFont="1" applyBorder="1" applyAlignment="1">
      <alignment horizontal="left"/>
    </xf>
    <xf numFmtId="0" fontId="31" fillId="0" borderId="4" xfId="0" applyFont="1" applyBorder="1" applyAlignment="1">
      <alignment horizontal="center"/>
    </xf>
    <xf numFmtId="0" fontId="30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0" fillId="0" borderId="6" xfId="0" applyFont="1" applyBorder="1" applyAlignment="1">
      <alignment horizontal="left" vertical="center"/>
    </xf>
    <xf numFmtId="0" fontId="31" fillId="0" borderId="7" xfId="0" applyFont="1" applyBorder="1" applyAlignment="1">
      <alignment vertical="center"/>
    </xf>
    <xf numFmtId="0" fontId="33" fillId="0" borderId="10" xfId="0" applyFont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31" fillId="0" borderId="0" xfId="0" applyFont="1" applyAlignment="1">
      <alignment horizontal="left"/>
    </xf>
    <xf numFmtId="0" fontId="37" fillId="0" borderId="12" xfId="0" applyFont="1" applyBorder="1" applyAlignment="1" applyProtection="1">
      <alignment horizontal="center" vertical="center" textRotation="255"/>
      <protection locked="0"/>
    </xf>
    <xf numFmtId="0" fontId="37" fillId="0" borderId="13" xfId="0" applyFont="1" applyBorder="1" applyAlignment="1" applyProtection="1">
      <alignment horizontal="center" vertical="center" textRotation="255"/>
      <protection locked="0"/>
    </xf>
    <xf numFmtId="0" fontId="37" fillId="0" borderId="9" xfId="0" applyFont="1" applyBorder="1" applyAlignment="1" applyProtection="1">
      <alignment horizontal="center" vertical="center" textRotation="255"/>
      <protection locked="0"/>
    </xf>
    <xf numFmtId="0" fontId="37" fillId="0" borderId="14" xfId="0" applyFont="1" applyBorder="1" applyAlignment="1" applyProtection="1">
      <alignment horizontal="center" vertical="center" textRotation="255"/>
      <protection locked="0"/>
    </xf>
    <xf numFmtId="0" fontId="37" fillId="0" borderId="15" xfId="0" applyFont="1" applyBorder="1" applyAlignment="1" applyProtection="1">
      <alignment horizontal="center" vertical="center" textRotation="255"/>
      <protection locked="0"/>
    </xf>
    <xf numFmtId="0" fontId="37" fillId="0" borderId="16" xfId="0" applyFont="1" applyBorder="1" applyAlignment="1" applyProtection="1">
      <alignment horizontal="center" vertical="center" textRotation="255"/>
      <protection locked="0"/>
    </xf>
    <xf numFmtId="0" fontId="38" fillId="0" borderId="7" xfId="0" applyFont="1" applyBorder="1" applyAlignment="1" applyProtection="1">
      <alignment horizontal="center"/>
      <protection locked="0"/>
    </xf>
    <xf numFmtId="0" fontId="38" fillId="0" borderId="4" xfId="0" applyFont="1" applyBorder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 vertical="center" textRotation="255"/>
      <protection locked="0"/>
    </xf>
    <xf numFmtId="0" fontId="31" fillId="0" borderId="0" xfId="0" applyFont="1" applyAlignment="1">
      <alignment horizontal="center"/>
    </xf>
    <xf numFmtId="0" fontId="31" fillId="0" borderId="6" xfId="0" applyFont="1" applyBorder="1" applyAlignment="1">
      <alignment horizontal="left" vertical="center"/>
    </xf>
    <xf numFmtId="0" fontId="31" fillId="0" borderId="11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9" xfId="0" applyFont="1" applyBorder="1" applyAlignment="1">
      <alignment horizontal="center"/>
    </xf>
    <xf numFmtId="0" fontId="39" fillId="0" borderId="9" xfId="0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38" fontId="10" fillId="0" borderId="12" xfId="1" applyFont="1" applyBorder="1" applyAlignment="1">
      <alignment horizontal="left"/>
    </xf>
    <xf numFmtId="38" fontId="10" fillId="0" borderId="13" xfId="1" applyFont="1" applyBorder="1" applyAlignment="1">
      <alignment horizontal="left"/>
    </xf>
    <xf numFmtId="0" fontId="2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9" fillId="0" borderId="12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9" fillId="0" borderId="13" xfId="2" applyFont="1" applyBorder="1" applyAlignment="1">
      <alignment horizontal="center"/>
    </xf>
    <xf numFmtId="0" fontId="9" fillId="0" borderId="15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9" fillId="0" borderId="16" xfId="2" applyFont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4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46" fillId="0" borderId="9" xfId="0" applyFont="1" applyBorder="1" applyAlignment="1">
      <alignment horizontal="left"/>
    </xf>
    <xf numFmtId="0" fontId="47" fillId="0" borderId="0" xfId="0" applyFont="1" applyAlignment="1">
      <alignment horizontal="left"/>
    </xf>
    <xf numFmtId="38" fontId="9" fillId="0" borderId="1" xfId="1" applyFont="1" applyBorder="1" applyAlignment="1">
      <alignment horizontal="right" vertical="center"/>
    </xf>
    <xf numFmtId="38" fontId="9" fillId="0" borderId="2" xfId="1" applyFont="1" applyBorder="1" applyAlignment="1">
      <alignment horizontal="right" vertical="center"/>
    </xf>
    <xf numFmtId="3" fontId="9" fillId="0" borderId="1" xfId="2" applyNumberFormat="1" applyFont="1" applyBorder="1" applyAlignment="1">
      <alignment horizontal="right" vertical="center"/>
    </xf>
    <xf numFmtId="3" fontId="9" fillId="0" borderId="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vertical="center"/>
    </xf>
    <xf numFmtId="38" fontId="9" fillId="2" borderId="1" xfId="1" applyFont="1" applyFill="1" applyBorder="1" applyAlignment="1">
      <alignment horizontal="right" vertical="center"/>
    </xf>
    <xf numFmtId="38" fontId="9" fillId="2" borderId="2" xfId="1" applyFont="1" applyFill="1" applyBorder="1" applyAlignment="1">
      <alignment horizontal="right" vertical="center"/>
    </xf>
    <xf numFmtId="0" fontId="9" fillId="0" borderId="3" xfId="2" applyFont="1" applyBorder="1" applyAlignment="1">
      <alignment horizontal="center" vertical="center"/>
    </xf>
    <xf numFmtId="0" fontId="46" fillId="0" borderId="9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8" fillId="0" borderId="9" xfId="0" applyFont="1" applyBorder="1" applyAlignment="1">
      <alignment horizontal="left" vertical="top"/>
    </xf>
    <xf numFmtId="0" fontId="48" fillId="0" borderId="0" xfId="0" applyFont="1" applyBorder="1" applyAlignment="1">
      <alignment horizontal="left" vertical="top"/>
    </xf>
  </cellXfs>
  <cellStyles count="5">
    <cellStyle name="パーセント 2" xfId="4" xr:uid="{00000000-0005-0000-0000-000000000000}"/>
    <cellStyle name="ハイパーリンク" xfId="3" builtinId="8"/>
    <cellStyle name="桁区切り" xfId="1" builtinId="6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2724151</xdr:colOff>
      <xdr:row>2</xdr:row>
      <xdr:rowOff>209550</xdr:rowOff>
    </xdr:from>
    <xdr:to>
      <xdr:col>4</xdr:col>
      <xdr:colOff>0</xdr:colOff>
      <xdr:row>2</xdr:row>
      <xdr:rowOff>209550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5248276" y="552450"/>
          <a:ext cx="447674" cy="0"/>
        </a:xfrm>
        <a:prstGeom prst="straightConnector1">
          <a:avLst/>
        </a:prstGeom>
        <a:ln>
          <a:solidFill>
            <a:schemeClr val="accent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2724151</xdr:colOff>
      <xdr:row>2</xdr:row>
      <xdr:rowOff>209550</xdr:rowOff>
    </xdr:from>
    <xdr:to>
      <xdr:col>4</xdr:col>
      <xdr:colOff>0</xdr:colOff>
      <xdr:row>2</xdr:row>
      <xdr:rowOff>209550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5226051" y="565150"/>
          <a:ext cx="234949" cy="0"/>
        </a:xfrm>
        <a:prstGeom prst="straightConnector1">
          <a:avLst/>
        </a:prstGeom>
        <a:ln>
          <a:solidFill>
            <a:schemeClr val="accent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2</xdr:row>
      <xdr:rowOff>228600</xdr:rowOff>
    </xdr:from>
    <xdr:to>
      <xdr:col>5</xdr:col>
      <xdr:colOff>342900</xdr:colOff>
      <xdr:row>2</xdr:row>
      <xdr:rowOff>228600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6311900" y="1193800"/>
          <a:ext cx="330200" cy="0"/>
        </a:xfrm>
        <a:prstGeom prst="straightConnector1">
          <a:avLst/>
        </a:prstGeom>
        <a:ln>
          <a:solidFill>
            <a:schemeClr val="accent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ei_01@yahoo.co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4"/>
  <sheetViews>
    <sheetView workbookViewId="0">
      <selection activeCell="D14" sqref="D14"/>
    </sheetView>
  </sheetViews>
  <sheetFormatPr baseColWidth="10" defaultColWidth="8.83203125" defaultRowHeight="14"/>
  <sheetData>
    <row r="2" spans="2:13" ht="24">
      <c r="B2" s="27" t="s">
        <v>35</v>
      </c>
    </row>
    <row r="4" spans="2:13" ht="17">
      <c r="B4" s="28">
        <v>1</v>
      </c>
      <c r="C4" s="28" t="s">
        <v>36</v>
      </c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17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2:13" ht="17">
      <c r="B6" s="28">
        <v>2</v>
      </c>
      <c r="C6" s="28" t="s">
        <v>37</v>
      </c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2:13" ht="17">
      <c r="B7" s="28"/>
      <c r="C7" s="28" t="s">
        <v>38</v>
      </c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2:13" ht="17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2:13" ht="17">
      <c r="B9" s="28">
        <v>3</v>
      </c>
      <c r="C9" s="28" t="s">
        <v>41</v>
      </c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2:13" ht="17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2:13" ht="17">
      <c r="B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2:13" ht="17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2:13" ht="17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2:13" ht="17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2:13" ht="17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2:13" ht="17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2:13" ht="17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2:13" ht="17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2:13" ht="17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2:13" ht="17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2:13" ht="17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2:13" ht="17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2:13" ht="17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2:13" ht="17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2:13" ht="17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2:13" ht="17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2:13" ht="17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2:13" ht="17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2:13" ht="17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2:13" ht="17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ht="17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2:13" ht="17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2:13" ht="17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2:13" ht="17">
      <c r="B34" s="28"/>
      <c r="D34" s="28"/>
      <c r="E34" s="28"/>
      <c r="F34" s="28"/>
      <c r="G34" s="28"/>
      <c r="H34" s="28"/>
      <c r="I34" s="28"/>
      <c r="J34" s="28"/>
      <c r="K34" s="28"/>
      <c r="L34" s="28"/>
      <c r="M34" s="28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28"/>
  <sheetViews>
    <sheetView showGridLines="0" workbookViewId="0">
      <selection activeCell="D34" sqref="D33:D34"/>
    </sheetView>
  </sheetViews>
  <sheetFormatPr baseColWidth="10" defaultColWidth="8.83203125" defaultRowHeight="14"/>
  <cols>
    <col min="2" max="2" width="13.83203125" customWidth="1"/>
    <col min="3" max="3" width="10.1640625" customWidth="1"/>
    <col min="4" max="4" width="40" customWidth="1"/>
    <col min="5" max="5" width="5.6640625" customWidth="1"/>
  </cols>
  <sheetData>
    <row r="3" spans="2:4" ht="30" customHeight="1">
      <c r="B3" s="38" t="s">
        <v>46</v>
      </c>
      <c r="C3" s="95"/>
      <c r="D3" s="96"/>
    </row>
    <row r="4" spans="2:4" ht="30" customHeight="1">
      <c r="B4" s="5" t="s">
        <v>5</v>
      </c>
      <c r="C4" s="97"/>
      <c r="D4" s="98"/>
    </row>
    <row r="5" spans="2:4" ht="30" customHeight="1">
      <c r="B5" s="5" t="s">
        <v>6</v>
      </c>
      <c r="C5" s="97"/>
      <c r="D5" s="98"/>
    </row>
    <row r="6" spans="2:4" ht="30" customHeight="1">
      <c r="B6" s="5" t="s">
        <v>10</v>
      </c>
      <c r="C6" s="5" t="s">
        <v>7</v>
      </c>
      <c r="D6" s="50"/>
    </row>
    <row r="7" spans="2:4" ht="30" customHeight="1">
      <c r="B7" s="5"/>
      <c r="C7" s="5" t="s">
        <v>9</v>
      </c>
      <c r="D7" s="50"/>
    </row>
    <row r="8" spans="2:4" ht="30" customHeight="1" thickBot="1">
      <c r="B8" s="7"/>
      <c r="C8" s="7" t="s">
        <v>8</v>
      </c>
      <c r="D8" s="47"/>
    </row>
    <row r="9" spans="2:4" ht="30" customHeight="1" thickTop="1">
      <c r="B9" s="8" t="s">
        <v>11</v>
      </c>
      <c r="C9" s="8" t="s">
        <v>7</v>
      </c>
      <c r="D9" s="25"/>
    </row>
    <row r="10" spans="2:4" ht="30" customHeight="1">
      <c r="B10" s="6"/>
      <c r="C10" s="6" t="s">
        <v>9</v>
      </c>
      <c r="D10" s="49"/>
    </row>
    <row r="11" spans="2:4" ht="30" customHeight="1">
      <c r="B11" s="5"/>
      <c r="C11" s="5" t="s">
        <v>8</v>
      </c>
      <c r="D11" s="50"/>
    </row>
    <row r="14" spans="2:4" ht="21.75" customHeight="1">
      <c r="B14" s="50" t="s">
        <v>15</v>
      </c>
      <c r="C14" s="99" t="s">
        <v>154</v>
      </c>
      <c r="D14" s="99"/>
    </row>
    <row r="15" spans="2:4" ht="21.75" customHeight="1">
      <c r="B15" s="100" t="s">
        <v>45</v>
      </c>
      <c r="C15" s="99" t="s">
        <v>93</v>
      </c>
      <c r="D15" s="99"/>
    </row>
    <row r="16" spans="2:4" ht="21.75" customHeight="1">
      <c r="B16" s="101"/>
      <c r="C16" s="104" t="s">
        <v>88</v>
      </c>
      <c r="D16" s="105"/>
    </row>
    <row r="17" spans="2:4" ht="21.75" customHeight="1">
      <c r="B17" s="102"/>
      <c r="C17" s="103"/>
      <c r="D17" s="99"/>
    </row>
    <row r="18" spans="2:4" ht="21.75" customHeight="1">
      <c r="B18" s="106" t="s">
        <v>14</v>
      </c>
      <c r="C18" s="115" t="s">
        <v>44</v>
      </c>
      <c r="D18" s="115"/>
    </row>
    <row r="19" spans="2:4" ht="21.75" customHeight="1">
      <c r="B19" s="107"/>
      <c r="C19" s="116" t="s">
        <v>43</v>
      </c>
      <c r="D19" s="116"/>
    </row>
    <row r="20" spans="2:4" ht="21.75" customHeight="1">
      <c r="B20" s="107"/>
      <c r="C20" s="48" t="s">
        <v>42</v>
      </c>
      <c r="D20" s="48"/>
    </row>
    <row r="21" spans="2:4" ht="21.75" customHeight="1">
      <c r="B21" s="108"/>
      <c r="C21" s="114" t="s">
        <v>94</v>
      </c>
      <c r="D21" s="114"/>
    </row>
    <row r="22" spans="2:4" ht="21.75" customHeight="1">
      <c r="B22" s="109" t="s">
        <v>16</v>
      </c>
      <c r="C22" s="109" t="s">
        <v>160</v>
      </c>
      <c r="D22" s="109"/>
    </row>
    <row r="23" spans="2:4" ht="21.75" customHeight="1">
      <c r="B23" s="110"/>
      <c r="C23" s="114"/>
      <c r="D23" s="114"/>
    </row>
    <row r="24" spans="2:4" ht="21.75" customHeight="1">
      <c r="B24" s="111" t="s">
        <v>111</v>
      </c>
      <c r="C24" s="109" t="s">
        <v>112</v>
      </c>
      <c r="D24" s="109"/>
    </row>
    <row r="25" spans="2:4" ht="21.75" customHeight="1">
      <c r="B25" s="112"/>
      <c r="C25" s="114" t="s">
        <v>113</v>
      </c>
      <c r="D25" s="114"/>
    </row>
    <row r="26" spans="2:4" ht="21.75" customHeight="1">
      <c r="B26" s="113"/>
      <c r="C26" s="110" t="s">
        <v>114</v>
      </c>
      <c r="D26" s="110"/>
    </row>
    <row r="28" spans="2:4">
      <c r="B28" s="41"/>
    </row>
  </sheetData>
  <mergeCells count="19">
    <mergeCell ref="B18:B21"/>
    <mergeCell ref="B22:B23"/>
    <mergeCell ref="B24:B26"/>
    <mergeCell ref="C23:D23"/>
    <mergeCell ref="C24:D24"/>
    <mergeCell ref="C25:D25"/>
    <mergeCell ref="C26:D26"/>
    <mergeCell ref="C18:D18"/>
    <mergeCell ref="C19:D19"/>
    <mergeCell ref="C21:D21"/>
    <mergeCell ref="C22:D22"/>
    <mergeCell ref="C3:D3"/>
    <mergeCell ref="C4:D4"/>
    <mergeCell ref="C5:D5"/>
    <mergeCell ref="C14:D14"/>
    <mergeCell ref="B15:B17"/>
    <mergeCell ref="C17:D17"/>
    <mergeCell ref="C16:D16"/>
    <mergeCell ref="C15:D15"/>
  </mergeCells>
  <phoneticPr fontId="1"/>
  <hyperlinks>
    <hyperlink ref="C16" r:id="rId1" xr:uid="{00000000-0004-0000-0100-000000000000}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88"/>
  <sheetViews>
    <sheetView showGridLines="0" topLeftCell="A4" zoomScale="75" zoomScaleNormal="75" zoomScaleSheetLayoutView="80" zoomScalePageLayoutView="75" workbookViewId="0">
      <selection activeCell="F8" sqref="F8"/>
    </sheetView>
  </sheetViews>
  <sheetFormatPr baseColWidth="10" defaultColWidth="8.83203125" defaultRowHeight="19"/>
  <cols>
    <col min="1" max="1" width="8.83203125" style="1"/>
    <col min="2" max="2" width="10.1640625" style="1" customWidth="1"/>
    <col min="3" max="3" width="9.6640625" style="1" customWidth="1"/>
    <col min="4" max="4" width="28.6640625" style="1" customWidth="1"/>
    <col min="5" max="5" width="25.1640625" style="1" customWidth="1"/>
    <col min="6" max="7" width="33.1640625" style="1" customWidth="1"/>
    <col min="8" max="8" width="7.1640625" style="1" customWidth="1"/>
    <col min="9" max="9" width="8.1640625" style="1" customWidth="1"/>
    <col min="10" max="10" width="14.1640625" style="1" bestFit="1" customWidth="1"/>
    <col min="11" max="11" width="34.1640625" style="1" customWidth="1"/>
    <col min="12" max="12" width="11.1640625" style="1" customWidth="1"/>
    <col min="13" max="13" width="12.1640625" style="1" customWidth="1"/>
    <col min="14" max="14" width="3.33203125" style="1" customWidth="1"/>
    <col min="15" max="15" width="16.1640625" style="1" customWidth="1"/>
    <col min="16" max="16" width="34.83203125" style="1" customWidth="1"/>
    <col min="17" max="17" width="16.33203125" style="1" customWidth="1"/>
    <col min="18" max="18" width="14.1640625" style="1" customWidth="1"/>
    <col min="19" max="19" width="6.33203125" style="1" customWidth="1"/>
    <col min="20" max="20" width="5.5" style="1" customWidth="1"/>
    <col min="21" max="22" width="8.83203125" style="1"/>
    <col min="23" max="23" width="200.1640625" style="1" customWidth="1"/>
    <col min="24" max="24" width="8.83203125" style="1"/>
    <col min="25" max="25" width="30.33203125" style="1" customWidth="1"/>
    <col min="26" max="16384" width="8.83203125" style="1"/>
  </cols>
  <sheetData>
    <row r="1" spans="1:25" ht="37.5" customHeight="1">
      <c r="A1" s="15" t="s">
        <v>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M1" s="125"/>
      <c r="N1" s="125"/>
      <c r="O1" s="125"/>
      <c r="P1" s="125"/>
      <c r="Q1" s="125"/>
    </row>
    <row r="2" spans="1:25" ht="37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M2" s="3"/>
      <c r="N2" s="3"/>
      <c r="O2" s="3"/>
      <c r="P2" s="3"/>
      <c r="Q2" s="3"/>
    </row>
    <row r="3" spans="1:25" ht="31.5" customHeight="1">
      <c r="B3" s="129" t="s">
        <v>4</v>
      </c>
      <c r="C3" s="130"/>
      <c r="D3" s="131">
        <f>基本情報!C3</f>
        <v>0</v>
      </c>
      <c r="E3" s="98"/>
      <c r="F3" s="10" t="s">
        <v>34</v>
      </c>
      <c r="G3" s="11"/>
      <c r="H3" s="11"/>
      <c r="I3" s="11"/>
      <c r="J3" s="11"/>
      <c r="K3" s="11"/>
      <c r="M3" s="119" t="s">
        <v>99</v>
      </c>
      <c r="N3" s="119"/>
      <c r="O3" s="119"/>
      <c r="P3" s="119"/>
      <c r="Q3" s="119"/>
      <c r="R3" s="119"/>
      <c r="S3" s="119"/>
      <c r="T3" s="119"/>
    </row>
    <row r="4" spans="1:25" ht="13.5" customHeight="1">
      <c r="B4" s="16"/>
      <c r="C4" s="17"/>
      <c r="D4" s="18"/>
      <c r="E4" s="19"/>
      <c r="F4" s="11"/>
      <c r="G4" s="11"/>
      <c r="H4" s="11"/>
      <c r="I4" s="11"/>
      <c r="J4" s="11"/>
      <c r="K4" s="11"/>
      <c r="M4" s="51"/>
      <c r="N4" s="51"/>
      <c r="O4" s="51"/>
      <c r="P4" s="51"/>
      <c r="Q4" s="51"/>
      <c r="R4" s="51"/>
      <c r="S4" s="51"/>
      <c r="T4" s="51"/>
    </row>
    <row r="5" spans="1:25" ht="36" customHeight="1">
      <c r="B5" s="9"/>
      <c r="C5" s="39"/>
      <c r="D5" s="11"/>
      <c r="E5" s="22"/>
      <c r="F5" s="132" t="s">
        <v>91</v>
      </c>
      <c r="G5" s="132"/>
      <c r="H5" s="11"/>
      <c r="I5" s="11"/>
      <c r="J5" s="11"/>
      <c r="K5" s="11"/>
      <c r="M5" s="134" t="s">
        <v>100</v>
      </c>
      <c r="N5" s="134"/>
      <c r="O5" s="134"/>
      <c r="P5" s="134"/>
      <c r="Q5" s="134"/>
      <c r="R5" s="134"/>
      <c r="S5" s="134"/>
      <c r="T5" s="134"/>
      <c r="Y5" s="1" t="s">
        <v>83</v>
      </c>
    </row>
    <row r="6" spans="1:25" ht="36.75" customHeight="1">
      <c r="B6" s="20"/>
      <c r="C6" s="21"/>
      <c r="D6" s="21"/>
      <c r="E6" s="21"/>
      <c r="F6" s="133" t="s">
        <v>92</v>
      </c>
      <c r="G6" s="133"/>
      <c r="H6" s="14"/>
      <c r="I6" s="12"/>
      <c r="J6" s="12"/>
      <c r="K6" s="12"/>
      <c r="M6" s="134" t="s">
        <v>104</v>
      </c>
      <c r="N6" s="134"/>
      <c r="O6" s="134"/>
      <c r="P6" s="134"/>
      <c r="Q6" s="134"/>
      <c r="R6" s="134"/>
      <c r="S6" s="51"/>
      <c r="T6" s="51"/>
      <c r="Y6" s="1" t="s">
        <v>86</v>
      </c>
    </row>
    <row r="7" spans="1:25" ht="27" customHeight="1">
      <c r="B7" s="4" t="s">
        <v>1</v>
      </c>
      <c r="C7" s="4" t="s">
        <v>12</v>
      </c>
      <c r="D7" s="4" t="s">
        <v>0</v>
      </c>
      <c r="E7" s="4" t="s">
        <v>2</v>
      </c>
      <c r="F7" s="13" t="s">
        <v>82</v>
      </c>
      <c r="G7" s="13" t="s">
        <v>89</v>
      </c>
      <c r="H7" s="40"/>
      <c r="I7" s="9"/>
      <c r="J7" s="123" t="s">
        <v>78</v>
      </c>
      <c r="K7" s="46" t="s">
        <v>86</v>
      </c>
      <c r="L7" s="2">
        <f>COUNTIF($F$8:$F$87,K7)</f>
        <v>0</v>
      </c>
      <c r="M7" s="44" t="s">
        <v>3</v>
      </c>
      <c r="Y7" s="1" t="s">
        <v>50</v>
      </c>
    </row>
    <row r="8" spans="1:25" ht="27" customHeight="1">
      <c r="B8" s="4">
        <v>1</v>
      </c>
      <c r="C8" s="4"/>
      <c r="D8" s="4" ph="1"/>
      <c r="E8" s="4"/>
      <c r="F8" s="2"/>
      <c r="G8" s="2"/>
      <c r="J8" s="124"/>
      <c r="K8" s="2" t="s">
        <v>50</v>
      </c>
      <c r="L8" s="2">
        <f>COUNTIF($F$8:$F$87,K8)</f>
        <v>0</v>
      </c>
      <c r="M8" s="23" t="s">
        <v>3</v>
      </c>
      <c r="P8" s="126" t="s">
        <v>95</v>
      </c>
      <c r="Q8" s="52"/>
      <c r="Y8" s="1" t="s">
        <v>51</v>
      </c>
    </row>
    <row r="9" spans="1:25" ht="27" customHeight="1">
      <c r="B9" s="4">
        <v>2</v>
      </c>
      <c r="C9" s="4"/>
      <c r="D9" s="4" ph="1"/>
      <c r="E9" s="4"/>
      <c r="F9" s="2"/>
      <c r="G9" s="2"/>
      <c r="J9" s="124"/>
      <c r="K9" s="2" t="s">
        <v>51</v>
      </c>
      <c r="L9" s="2">
        <f>COUNTIF($F$8:$F$87,K9)</f>
        <v>0</v>
      </c>
      <c r="M9" s="23" t="s">
        <v>3</v>
      </c>
      <c r="P9" s="126"/>
      <c r="Q9" s="127" t="s">
        <v>101</v>
      </c>
      <c r="R9" s="54"/>
      <c r="Y9" s="1" t="s">
        <v>52</v>
      </c>
    </row>
    <row r="10" spans="1:25" ht="27" customHeight="1">
      <c r="B10" s="4">
        <v>3</v>
      </c>
      <c r="C10" s="4"/>
      <c r="D10" s="4" ph="1"/>
      <c r="E10" s="4"/>
      <c r="F10" s="2"/>
      <c r="G10" s="2"/>
      <c r="J10" s="124"/>
      <c r="K10" s="2" t="s">
        <v>52</v>
      </c>
      <c r="L10" s="2">
        <f t="shared" ref="L10:L17" si="0">COUNTIF($F$8:$F$87,K10)</f>
        <v>0</v>
      </c>
      <c r="M10" s="23" t="s">
        <v>3</v>
      </c>
      <c r="P10" s="126" t="s">
        <v>98</v>
      </c>
      <c r="Q10" s="128"/>
      <c r="R10" s="53"/>
      <c r="Y10" s="1" t="s">
        <v>53</v>
      </c>
    </row>
    <row r="11" spans="1:25" ht="27" customHeight="1">
      <c r="B11" s="4">
        <v>4</v>
      </c>
      <c r="C11" s="4"/>
      <c r="D11" s="4" ph="1"/>
      <c r="E11" s="4"/>
      <c r="F11" s="2"/>
      <c r="G11" s="2"/>
      <c r="J11" s="124"/>
      <c r="K11" s="2" t="s">
        <v>53</v>
      </c>
      <c r="L11" s="2">
        <f t="shared" si="0"/>
        <v>0</v>
      </c>
      <c r="M11" s="23" t="s">
        <v>3</v>
      </c>
      <c r="P11" s="126"/>
      <c r="R11" s="117" t="s">
        <v>103</v>
      </c>
      <c r="S11" s="54"/>
      <c r="T11" s="52"/>
      <c r="Y11" s="1" t="s">
        <v>54</v>
      </c>
    </row>
    <row r="12" spans="1:25" ht="27" customHeight="1">
      <c r="B12" s="4">
        <v>5</v>
      </c>
      <c r="C12" s="4"/>
      <c r="D12" s="4" ph="1"/>
      <c r="E12" s="4"/>
      <c r="F12" s="2"/>
      <c r="G12" s="2"/>
      <c r="J12" s="124"/>
      <c r="K12" s="2" t="s">
        <v>54</v>
      </c>
      <c r="L12" s="2">
        <f t="shared" si="0"/>
        <v>0</v>
      </c>
      <c r="M12" s="23" t="s">
        <v>3</v>
      </c>
      <c r="P12" s="126" t="s">
        <v>96</v>
      </c>
      <c r="R12" s="118"/>
      <c r="Y12" s="1" t="s">
        <v>55</v>
      </c>
    </row>
    <row r="13" spans="1:25" ht="27" customHeight="1">
      <c r="B13" s="4">
        <v>6</v>
      </c>
      <c r="C13" s="4"/>
      <c r="D13" s="4" ph="1"/>
      <c r="E13" s="4"/>
      <c r="F13" s="2"/>
      <c r="G13" s="2"/>
      <c r="J13" s="124"/>
      <c r="K13" s="2" t="s">
        <v>55</v>
      </c>
      <c r="L13" s="2">
        <f t="shared" si="0"/>
        <v>0</v>
      </c>
      <c r="M13" s="23" t="s">
        <v>3</v>
      </c>
      <c r="P13" s="126"/>
      <c r="Q13" s="127" t="s">
        <v>102</v>
      </c>
      <c r="R13" s="45"/>
      <c r="Y13" s="1" t="s">
        <v>56</v>
      </c>
    </row>
    <row r="14" spans="1:25" ht="27" customHeight="1">
      <c r="B14" s="4">
        <v>7</v>
      </c>
      <c r="C14" s="4"/>
      <c r="D14" s="4" ph="1"/>
      <c r="E14" s="4"/>
      <c r="F14" s="2"/>
      <c r="G14" s="2"/>
      <c r="J14" s="124"/>
      <c r="K14" s="2" t="s">
        <v>56</v>
      </c>
      <c r="L14" s="2">
        <f t="shared" si="0"/>
        <v>0</v>
      </c>
      <c r="M14" s="23" t="s">
        <v>3</v>
      </c>
      <c r="P14" s="126" t="s">
        <v>97</v>
      </c>
      <c r="Q14" s="128"/>
      <c r="Y14" s="1" t="s">
        <v>57</v>
      </c>
    </row>
    <row r="15" spans="1:25" ht="27" customHeight="1">
      <c r="B15" s="4">
        <v>8</v>
      </c>
      <c r="C15" s="4"/>
      <c r="D15" s="4" ph="1"/>
      <c r="E15" s="4"/>
      <c r="F15" s="2"/>
      <c r="G15" s="2"/>
      <c r="J15" s="124"/>
      <c r="K15" s="2" t="s">
        <v>57</v>
      </c>
      <c r="L15" s="2">
        <f t="shared" si="0"/>
        <v>0</v>
      </c>
      <c r="M15" s="23" t="s">
        <v>3</v>
      </c>
      <c r="P15" s="126"/>
      <c r="Y15" s="1" t="s">
        <v>58</v>
      </c>
    </row>
    <row r="16" spans="1:25" ht="27" customHeight="1">
      <c r="B16" s="4">
        <v>9</v>
      </c>
      <c r="C16" s="4"/>
      <c r="D16" s="4" ph="1"/>
      <c r="E16" s="4"/>
      <c r="F16" s="2"/>
      <c r="G16" s="2"/>
      <c r="J16" s="124"/>
      <c r="K16" s="2" t="s">
        <v>58</v>
      </c>
      <c r="L16" s="2">
        <f t="shared" si="0"/>
        <v>0</v>
      </c>
      <c r="M16" s="23" t="s">
        <v>3</v>
      </c>
      <c r="Y16" s="1" t="s">
        <v>59</v>
      </c>
    </row>
    <row r="17" spans="2:25" ht="27" customHeight="1">
      <c r="B17" s="4">
        <v>10</v>
      </c>
      <c r="C17" s="4"/>
      <c r="D17" s="4" ph="1"/>
      <c r="E17" s="4"/>
      <c r="F17" s="2"/>
      <c r="G17" s="2"/>
      <c r="J17" s="114"/>
      <c r="K17" s="2" t="s">
        <v>59</v>
      </c>
      <c r="L17" s="2">
        <f t="shared" si="0"/>
        <v>0</v>
      </c>
      <c r="M17" s="23" t="s">
        <v>3</v>
      </c>
      <c r="Y17" s="1" t="s">
        <v>60</v>
      </c>
    </row>
    <row r="18" spans="2:25" ht="27" customHeight="1">
      <c r="B18" s="4">
        <v>11</v>
      </c>
      <c r="C18" s="4"/>
      <c r="D18" s="4" ph="1"/>
      <c r="E18" s="4"/>
      <c r="F18" s="2"/>
      <c r="G18" s="2"/>
      <c r="J18" s="114"/>
      <c r="K18" s="2" t="s">
        <v>60</v>
      </c>
      <c r="L18" s="2">
        <f t="shared" ref="L18:L21" si="1">COUNTIF($F$8:$F$87,K18)</f>
        <v>0</v>
      </c>
      <c r="M18" s="23" t="s">
        <v>3</v>
      </c>
      <c r="Y18" s="1" t="s">
        <v>61</v>
      </c>
    </row>
    <row r="19" spans="2:25" ht="27" customHeight="1">
      <c r="B19" s="4">
        <v>12</v>
      </c>
      <c r="C19" s="4"/>
      <c r="D19" s="4" ph="1"/>
      <c r="E19" s="4"/>
      <c r="F19" s="2"/>
      <c r="G19" s="2"/>
      <c r="J19" s="114"/>
      <c r="K19" s="2" t="s">
        <v>61</v>
      </c>
      <c r="L19" s="2">
        <f t="shared" si="1"/>
        <v>0</v>
      </c>
      <c r="M19" s="23" t="s">
        <v>3</v>
      </c>
      <c r="Y19" s="1" t="s">
        <v>62</v>
      </c>
    </row>
    <row r="20" spans="2:25" ht="27" customHeight="1">
      <c r="B20" s="4">
        <v>13</v>
      </c>
      <c r="C20" s="4"/>
      <c r="D20" s="4" ph="1"/>
      <c r="E20" s="4"/>
      <c r="F20" s="2"/>
      <c r="G20" s="2"/>
      <c r="J20" s="114"/>
      <c r="K20" s="2" t="s">
        <v>62</v>
      </c>
      <c r="L20" s="2">
        <f t="shared" si="1"/>
        <v>0</v>
      </c>
      <c r="M20" s="23" t="s">
        <v>3</v>
      </c>
      <c r="Y20" s="1" t="s">
        <v>63</v>
      </c>
    </row>
    <row r="21" spans="2:25" ht="27" customHeight="1">
      <c r="B21" s="4">
        <v>14</v>
      </c>
      <c r="C21" s="4"/>
      <c r="D21" s="4" ph="1"/>
      <c r="E21" s="4"/>
      <c r="F21" s="2"/>
      <c r="G21" s="2"/>
      <c r="J21" s="110"/>
      <c r="K21" s="2" t="s">
        <v>63</v>
      </c>
      <c r="L21" s="2">
        <f t="shared" si="1"/>
        <v>0</v>
      </c>
      <c r="M21" s="23" t="s">
        <v>3</v>
      </c>
    </row>
    <row r="22" spans="2:25" ht="27" customHeight="1">
      <c r="B22" s="4">
        <v>15</v>
      </c>
      <c r="C22" s="4"/>
      <c r="D22" s="4" ph="1"/>
      <c r="E22" s="4"/>
      <c r="F22" s="2"/>
      <c r="G22" s="2"/>
    </row>
    <row r="23" spans="2:25" ht="27" customHeight="1">
      <c r="B23" s="4">
        <v>16</v>
      </c>
      <c r="C23" s="4"/>
      <c r="D23" s="4" ph="1"/>
      <c r="E23" s="4"/>
      <c r="F23" s="2"/>
      <c r="G23" s="2"/>
      <c r="K23" s="2" t="s">
        <v>80</v>
      </c>
      <c r="L23" s="2">
        <f>SUM(L7:L21)</f>
        <v>0</v>
      </c>
      <c r="M23" s="2" t="s">
        <v>3</v>
      </c>
    </row>
    <row r="24" spans="2:25" ht="27" customHeight="1">
      <c r="B24" s="4">
        <v>17</v>
      </c>
      <c r="C24" s="4"/>
      <c r="D24" s="4" ph="1"/>
      <c r="E24" s="4"/>
      <c r="F24" s="2"/>
      <c r="G24" s="2"/>
      <c r="Y24" s="1" t="s">
        <v>83</v>
      </c>
    </row>
    <row r="25" spans="2:25" ht="27" customHeight="1">
      <c r="B25" s="4">
        <v>18</v>
      </c>
      <c r="C25" s="4"/>
      <c r="D25" s="4" ph="1"/>
      <c r="E25" s="4"/>
      <c r="F25" s="2"/>
      <c r="G25" s="2"/>
      <c r="Y25" s="1" t="s">
        <v>87</v>
      </c>
    </row>
    <row r="26" spans="2:25" ht="27" customHeight="1">
      <c r="B26" s="4">
        <v>19</v>
      </c>
      <c r="C26" s="4"/>
      <c r="D26" s="4" ph="1"/>
      <c r="E26" s="4"/>
      <c r="F26" s="2"/>
      <c r="G26" s="2"/>
      <c r="Y26" s="1" t="s">
        <v>64</v>
      </c>
    </row>
    <row r="27" spans="2:25" ht="27" customHeight="1">
      <c r="B27" s="4">
        <v>20</v>
      </c>
      <c r="C27" s="4"/>
      <c r="D27" s="4" ph="1"/>
      <c r="E27" s="4"/>
      <c r="F27" s="2"/>
      <c r="G27" s="2"/>
      <c r="J27" s="120" t="s">
        <v>79</v>
      </c>
      <c r="K27" s="2" t="s">
        <v>90</v>
      </c>
      <c r="L27" s="2">
        <f t="shared" ref="L27:L41" si="2">COUNTIF($G$8:$G$87,K27)</f>
        <v>0</v>
      </c>
      <c r="M27" s="2" t="s">
        <v>3</v>
      </c>
      <c r="Y27" s="1" t="s">
        <v>65</v>
      </c>
    </row>
    <row r="28" spans="2:25" ht="27" customHeight="1">
      <c r="B28" s="4">
        <v>21</v>
      </c>
      <c r="C28" s="4"/>
      <c r="D28" s="4" ph="1"/>
      <c r="E28" s="4"/>
      <c r="F28" s="2"/>
      <c r="G28" s="2"/>
      <c r="J28" s="121"/>
      <c r="K28" s="2" t="s">
        <v>64</v>
      </c>
      <c r="L28" s="2">
        <f t="shared" si="2"/>
        <v>0</v>
      </c>
      <c r="M28" s="23" t="s">
        <v>3</v>
      </c>
      <c r="Y28" s="1" t="s">
        <v>66</v>
      </c>
    </row>
    <row r="29" spans="2:25" ht="27" customHeight="1">
      <c r="B29" s="4">
        <v>22</v>
      </c>
      <c r="C29" s="4"/>
      <c r="D29" s="4" ph="1"/>
      <c r="E29" s="4"/>
      <c r="F29" s="2"/>
      <c r="G29" s="2"/>
      <c r="J29" s="121"/>
      <c r="K29" s="2" t="s">
        <v>65</v>
      </c>
      <c r="L29" s="2">
        <f t="shared" si="2"/>
        <v>0</v>
      </c>
      <c r="M29" s="23" t="s">
        <v>3</v>
      </c>
      <c r="Y29" s="1" t="s">
        <v>67</v>
      </c>
    </row>
    <row r="30" spans="2:25" ht="27" customHeight="1">
      <c r="B30" s="4">
        <v>23</v>
      </c>
      <c r="C30" s="4"/>
      <c r="D30" s="4" ph="1"/>
      <c r="E30" s="4"/>
      <c r="F30" s="2"/>
      <c r="G30" s="2"/>
      <c r="J30" s="121"/>
      <c r="K30" s="2" t="s">
        <v>66</v>
      </c>
      <c r="L30" s="2">
        <f t="shared" si="2"/>
        <v>0</v>
      </c>
      <c r="M30" s="23" t="s">
        <v>3</v>
      </c>
      <c r="Y30" s="1" t="s">
        <v>68</v>
      </c>
    </row>
    <row r="31" spans="2:25" ht="27" customHeight="1">
      <c r="B31" s="4">
        <v>24</v>
      </c>
      <c r="C31" s="4"/>
      <c r="D31" s="4" ph="1"/>
      <c r="E31" s="4"/>
      <c r="F31" s="2"/>
      <c r="G31" s="2"/>
      <c r="J31" s="121"/>
      <c r="K31" s="2" t="s">
        <v>67</v>
      </c>
      <c r="L31" s="2">
        <f t="shared" si="2"/>
        <v>0</v>
      </c>
      <c r="M31" s="23" t="s">
        <v>3</v>
      </c>
      <c r="Y31" s="1" t="s">
        <v>69</v>
      </c>
    </row>
    <row r="32" spans="2:25" ht="27" customHeight="1">
      <c r="B32" s="4">
        <v>25</v>
      </c>
      <c r="C32" s="4"/>
      <c r="D32" s="4" ph="1"/>
      <c r="E32" s="4"/>
      <c r="F32" s="2"/>
      <c r="G32" s="2"/>
      <c r="J32" s="121"/>
      <c r="K32" s="2" t="s">
        <v>68</v>
      </c>
      <c r="L32" s="2">
        <f t="shared" si="2"/>
        <v>0</v>
      </c>
      <c r="M32" s="23" t="s">
        <v>3</v>
      </c>
      <c r="Y32" s="1" t="s">
        <v>70</v>
      </c>
    </row>
    <row r="33" spans="2:25" ht="27" customHeight="1">
      <c r="B33" s="4">
        <v>26</v>
      </c>
      <c r="C33" s="4"/>
      <c r="D33" s="4" ph="1"/>
      <c r="E33" s="4"/>
      <c r="F33" s="2"/>
      <c r="G33" s="2"/>
      <c r="J33" s="121"/>
      <c r="K33" s="2" t="s">
        <v>69</v>
      </c>
      <c r="L33" s="2">
        <f t="shared" si="2"/>
        <v>0</v>
      </c>
      <c r="M33" s="23" t="s">
        <v>3</v>
      </c>
      <c r="Y33" s="1" t="s">
        <v>71</v>
      </c>
    </row>
    <row r="34" spans="2:25" ht="27" customHeight="1">
      <c r="B34" s="4">
        <v>27</v>
      </c>
      <c r="C34" s="4"/>
      <c r="D34" s="4" ph="1"/>
      <c r="E34" s="4"/>
      <c r="F34" s="2"/>
      <c r="G34" s="2"/>
      <c r="J34" s="121"/>
      <c r="K34" s="2" t="s">
        <v>70</v>
      </c>
      <c r="L34" s="2">
        <f t="shared" si="2"/>
        <v>0</v>
      </c>
      <c r="M34" s="23" t="s">
        <v>3</v>
      </c>
      <c r="Y34" s="1" t="s">
        <v>72</v>
      </c>
    </row>
    <row r="35" spans="2:25" ht="27" customHeight="1">
      <c r="B35" s="4">
        <v>28</v>
      </c>
      <c r="C35" s="4"/>
      <c r="D35" s="4" ph="1"/>
      <c r="E35" s="4"/>
      <c r="F35" s="2"/>
      <c r="G35" s="2"/>
      <c r="J35" s="121"/>
      <c r="K35" s="2" t="s">
        <v>71</v>
      </c>
      <c r="L35" s="2">
        <f t="shared" si="2"/>
        <v>0</v>
      </c>
      <c r="M35" s="23" t="s">
        <v>3</v>
      </c>
      <c r="Y35" s="1" t="s">
        <v>73</v>
      </c>
    </row>
    <row r="36" spans="2:25" ht="27" customHeight="1">
      <c r="B36" s="4">
        <v>29</v>
      </c>
      <c r="C36" s="4"/>
      <c r="D36" s="4" ph="1"/>
      <c r="E36" s="4"/>
      <c r="F36" s="2"/>
      <c r="G36" s="2"/>
      <c r="J36" s="121"/>
      <c r="K36" s="2" t="s">
        <v>72</v>
      </c>
      <c r="L36" s="2">
        <f t="shared" si="2"/>
        <v>0</v>
      </c>
      <c r="M36" s="23" t="s">
        <v>3</v>
      </c>
      <c r="Y36" s="1" t="s">
        <v>74</v>
      </c>
    </row>
    <row r="37" spans="2:25" ht="27" customHeight="1">
      <c r="B37" s="4">
        <v>30</v>
      </c>
      <c r="C37" s="4"/>
      <c r="D37" s="4" ph="1"/>
      <c r="E37" s="4"/>
      <c r="F37" s="2"/>
      <c r="G37" s="2"/>
      <c r="J37" s="121"/>
      <c r="K37" s="2" t="s">
        <v>73</v>
      </c>
      <c r="L37" s="2">
        <f t="shared" si="2"/>
        <v>0</v>
      </c>
      <c r="M37" s="23" t="s">
        <v>3</v>
      </c>
      <c r="Y37" s="1" t="s">
        <v>75</v>
      </c>
    </row>
    <row r="38" spans="2:25" ht="27" customHeight="1">
      <c r="B38" s="4">
        <v>31</v>
      </c>
      <c r="C38" s="4"/>
      <c r="D38" s="4" ph="1"/>
      <c r="E38" s="4"/>
      <c r="F38" s="2"/>
      <c r="G38" s="2"/>
      <c r="J38" s="121"/>
      <c r="K38" s="2" t="s">
        <v>74</v>
      </c>
      <c r="L38" s="2">
        <f t="shared" si="2"/>
        <v>0</v>
      </c>
      <c r="M38" s="23" t="s">
        <v>3</v>
      </c>
      <c r="Y38" s="1" t="s">
        <v>76</v>
      </c>
    </row>
    <row r="39" spans="2:25" ht="27" customHeight="1">
      <c r="B39" s="4">
        <v>32</v>
      </c>
      <c r="C39" s="4"/>
      <c r="D39" s="4" ph="1"/>
      <c r="E39" s="4"/>
      <c r="F39" s="2"/>
      <c r="G39" s="2"/>
      <c r="J39" s="121"/>
      <c r="K39" s="2" t="s">
        <v>75</v>
      </c>
      <c r="L39" s="2">
        <f t="shared" si="2"/>
        <v>0</v>
      </c>
      <c r="M39" s="23" t="s">
        <v>3</v>
      </c>
      <c r="Y39" s="1" t="s">
        <v>77</v>
      </c>
    </row>
    <row r="40" spans="2:25" ht="27" customHeight="1">
      <c r="B40" s="4">
        <v>33</v>
      </c>
      <c r="C40" s="4"/>
      <c r="D40" s="4" ph="1"/>
      <c r="E40" s="4"/>
      <c r="F40" s="2"/>
      <c r="G40" s="2"/>
      <c r="J40" s="122"/>
      <c r="K40" s="2" t="s">
        <v>76</v>
      </c>
      <c r="L40" s="2">
        <f t="shared" si="2"/>
        <v>0</v>
      </c>
      <c r="M40" s="23" t="s">
        <v>3</v>
      </c>
    </row>
    <row r="41" spans="2:25" ht="27" customHeight="1">
      <c r="B41" s="4">
        <v>34</v>
      </c>
      <c r="C41" s="4"/>
      <c r="D41" s="4" ph="1"/>
      <c r="E41" s="4"/>
      <c r="F41" s="2"/>
      <c r="G41" s="2"/>
      <c r="J41" s="45"/>
      <c r="K41" s="2" t="s">
        <v>77</v>
      </c>
      <c r="L41" s="2">
        <f t="shared" si="2"/>
        <v>0</v>
      </c>
      <c r="M41" s="23" t="s">
        <v>3</v>
      </c>
    </row>
    <row r="42" spans="2:25" ht="27" customHeight="1">
      <c r="B42" s="4">
        <v>35</v>
      </c>
      <c r="C42" s="4"/>
      <c r="D42" s="4" ph="1"/>
      <c r="E42" s="4"/>
      <c r="F42" s="2"/>
      <c r="G42" s="2"/>
    </row>
    <row r="43" spans="2:25" ht="27" customHeight="1">
      <c r="B43" s="4">
        <v>36</v>
      </c>
      <c r="C43" s="4"/>
      <c r="D43" s="4" ph="1"/>
      <c r="E43" s="4"/>
      <c r="F43" s="2"/>
      <c r="G43" s="2"/>
      <c r="K43" s="2" t="s">
        <v>81</v>
      </c>
      <c r="L43" s="2">
        <f>SUM(L27:L41)</f>
        <v>0</v>
      </c>
      <c r="M43" s="2" t="s">
        <v>3</v>
      </c>
    </row>
    <row r="44" spans="2:25" ht="27" customHeight="1">
      <c r="B44" s="4">
        <v>37</v>
      </c>
      <c r="C44" s="4"/>
      <c r="D44" s="4" ph="1"/>
      <c r="E44" s="4"/>
      <c r="F44" s="2"/>
      <c r="G44" s="2"/>
    </row>
    <row r="45" spans="2:25" ht="27" customHeight="1">
      <c r="B45" s="4">
        <v>38</v>
      </c>
      <c r="C45" s="4"/>
      <c r="D45" s="4" ph="1"/>
      <c r="E45" s="4"/>
      <c r="F45" s="2"/>
      <c r="G45" s="2"/>
    </row>
    <row r="46" spans="2:25" ht="27" customHeight="1">
      <c r="B46" s="4">
        <v>39</v>
      </c>
      <c r="C46" s="4"/>
      <c r="D46" s="4" ph="1"/>
      <c r="E46" s="4"/>
      <c r="F46" s="2"/>
      <c r="G46" s="2"/>
    </row>
    <row r="47" spans="2:25" ht="27" customHeight="1">
      <c r="B47" s="4">
        <v>40</v>
      </c>
      <c r="C47" s="4"/>
      <c r="D47" s="4" ph="1"/>
      <c r="E47" s="4"/>
      <c r="F47" s="2"/>
      <c r="G47" s="2"/>
    </row>
    <row r="48" spans="2:25" ht="27" customHeight="1">
      <c r="B48" s="4">
        <v>41</v>
      </c>
      <c r="C48" s="4"/>
      <c r="D48" s="4" ph="1"/>
      <c r="E48" s="4"/>
      <c r="F48" s="2"/>
      <c r="G48" s="2"/>
    </row>
    <row r="49" spans="2:11" ht="27" customHeight="1">
      <c r="B49" s="4">
        <v>42</v>
      </c>
      <c r="C49" s="4"/>
      <c r="D49" s="4" ph="1"/>
      <c r="E49" s="4"/>
      <c r="F49" s="2"/>
      <c r="G49" s="2"/>
    </row>
    <row r="50" spans="2:11" ht="27" customHeight="1">
      <c r="B50" s="4">
        <v>43</v>
      </c>
      <c r="C50" s="4"/>
      <c r="D50" s="4" ph="1"/>
      <c r="E50" s="4"/>
      <c r="F50" s="2"/>
      <c r="G50" s="2"/>
    </row>
    <row r="51" spans="2:11" ht="27" customHeight="1">
      <c r="B51" s="4">
        <v>44</v>
      </c>
      <c r="C51" s="4"/>
      <c r="D51" s="4" ph="1"/>
      <c r="E51" s="4"/>
      <c r="F51" s="2"/>
      <c r="G51" s="2"/>
    </row>
    <row r="52" spans="2:11" ht="27" customHeight="1">
      <c r="B52" s="4">
        <v>45</v>
      </c>
      <c r="C52" s="4"/>
      <c r="D52" s="4" ph="1"/>
      <c r="E52" s="4"/>
      <c r="F52" s="2"/>
      <c r="G52" s="2"/>
      <c r="J52" s="42"/>
    </row>
    <row r="53" spans="2:11" ht="27" customHeight="1">
      <c r="B53" s="4">
        <v>46</v>
      </c>
      <c r="C53" s="4"/>
      <c r="D53" s="4" ph="1"/>
      <c r="E53" s="4"/>
      <c r="F53" s="2"/>
      <c r="G53" s="2"/>
      <c r="J53" s="42"/>
      <c r="K53" s="42"/>
    </row>
    <row r="54" spans="2:11" ht="27" customHeight="1">
      <c r="B54" s="4">
        <v>47</v>
      </c>
      <c r="C54" s="4"/>
      <c r="D54" s="4" ph="1"/>
      <c r="E54" s="4"/>
      <c r="F54" s="2"/>
      <c r="G54" s="2"/>
      <c r="J54" s="43"/>
      <c r="K54" s="42"/>
    </row>
    <row r="55" spans="2:11" ht="27" customHeight="1">
      <c r="B55" s="4">
        <v>48</v>
      </c>
      <c r="C55" s="4"/>
      <c r="D55" s="4" ph="1"/>
      <c r="E55" s="4"/>
      <c r="F55" s="2"/>
      <c r="G55" s="2"/>
      <c r="J55" s="42"/>
      <c r="K55" s="43"/>
    </row>
    <row r="56" spans="2:11" ht="27" customHeight="1">
      <c r="B56" s="4">
        <v>49</v>
      </c>
      <c r="C56" s="4"/>
      <c r="D56" s="4" ph="1"/>
      <c r="E56" s="4"/>
      <c r="F56" s="2"/>
      <c r="G56" s="2"/>
      <c r="K56" s="42"/>
    </row>
    <row r="57" spans="2:11" ht="27" customHeight="1">
      <c r="B57" s="4">
        <v>50</v>
      </c>
      <c r="C57" s="4"/>
      <c r="D57" s="4" ph="1"/>
      <c r="E57" s="4"/>
      <c r="F57" s="2"/>
      <c r="G57" s="2"/>
    </row>
    <row r="58" spans="2:11" ht="27" customHeight="1">
      <c r="B58" s="4">
        <v>51</v>
      </c>
      <c r="C58" s="4"/>
      <c r="D58" s="4" ph="1"/>
      <c r="E58" s="4"/>
      <c r="F58" s="2"/>
      <c r="G58" s="2"/>
    </row>
    <row r="59" spans="2:11" ht="27" customHeight="1">
      <c r="B59" s="4">
        <v>52</v>
      </c>
      <c r="C59" s="4"/>
      <c r="D59" s="4" ph="1"/>
      <c r="E59" s="4"/>
      <c r="F59" s="2"/>
      <c r="G59" s="2"/>
    </row>
    <row r="60" spans="2:11" ht="27" customHeight="1">
      <c r="B60" s="4">
        <v>53</v>
      </c>
      <c r="C60" s="4"/>
      <c r="D60" s="4" ph="1"/>
      <c r="E60" s="4"/>
      <c r="F60" s="2"/>
      <c r="G60" s="2"/>
    </row>
    <row r="61" spans="2:11" ht="27" customHeight="1">
      <c r="B61" s="4">
        <v>54</v>
      </c>
      <c r="C61" s="4"/>
      <c r="D61" s="4" ph="1"/>
      <c r="E61" s="4"/>
      <c r="F61" s="2"/>
      <c r="G61" s="2"/>
    </row>
    <row r="62" spans="2:11" ht="27" customHeight="1">
      <c r="B62" s="4">
        <v>55</v>
      </c>
      <c r="C62" s="4"/>
      <c r="D62" s="4" ph="1"/>
      <c r="E62" s="4"/>
      <c r="F62" s="2"/>
      <c r="G62" s="2"/>
    </row>
    <row r="63" spans="2:11" ht="27" customHeight="1">
      <c r="B63" s="4">
        <v>56</v>
      </c>
      <c r="C63" s="4"/>
      <c r="D63" s="4" ph="1"/>
      <c r="E63" s="4"/>
      <c r="F63" s="2"/>
      <c r="G63" s="2"/>
    </row>
    <row r="64" spans="2:11" ht="27" customHeight="1">
      <c r="B64" s="4">
        <v>57</v>
      </c>
      <c r="C64" s="4"/>
      <c r="D64" s="4" ph="1"/>
      <c r="E64" s="4"/>
      <c r="F64" s="2"/>
      <c r="G64" s="2"/>
    </row>
    <row r="65" spans="2:7" ht="27" customHeight="1">
      <c r="B65" s="4">
        <v>58</v>
      </c>
      <c r="C65" s="4"/>
      <c r="D65" s="4" ph="1"/>
      <c r="E65" s="4"/>
      <c r="F65" s="2"/>
      <c r="G65" s="2"/>
    </row>
    <row r="66" spans="2:7" ht="27" customHeight="1">
      <c r="B66" s="4">
        <v>59</v>
      </c>
      <c r="C66" s="4"/>
      <c r="D66" s="4" ph="1"/>
      <c r="E66" s="4"/>
      <c r="F66" s="2"/>
      <c r="G66" s="2"/>
    </row>
    <row r="67" spans="2:7" ht="27" customHeight="1">
      <c r="B67" s="4">
        <v>60</v>
      </c>
      <c r="C67" s="4"/>
      <c r="D67" s="4" ph="1"/>
      <c r="E67" s="4"/>
      <c r="F67" s="2"/>
      <c r="G67" s="2"/>
    </row>
    <row r="68" spans="2:7" ht="27" customHeight="1">
      <c r="B68" s="4">
        <v>61</v>
      </c>
      <c r="C68" s="4"/>
      <c r="D68" s="4" ph="1"/>
      <c r="E68" s="4"/>
      <c r="F68" s="2"/>
      <c r="G68" s="2"/>
    </row>
    <row r="69" spans="2:7" ht="27" customHeight="1">
      <c r="B69" s="4">
        <v>62</v>
      </c>
      <c r="C69" s="4"/>
      <c r="D69" s="4" ph="1"/>
      <c r="E69" s="4"/>
      <c r="F69" s="2"/>
      <c r="G69" s="2"/>
    </row>
    <row r="70" spans="2:7" ht="27" customHeight="1">
      <c r="B70" s="4">
        <v>63</v>
      </c>
      <c r="C70" s="4"/>
      <c r="D70" s="4" ph="1"/>
      <c r="E70" s="4"/>
      <c r="F70" s="2"/>
      <c r="G70" s="2"/>
    </row>
    <row r="71" spans="2:7" ht="27" customHeight="1">
      <c r="B71" s="4">
        <v>64</v>
      </c>
      <c r="C71" s="4"/>
      <c r="D71" s="4" ph="1"/>
      <c r="E71" s="4"/>
      <c r="F71" s="2"/>
      <c r="G71" s="2"/>
    </row>
    <row r="72" spans="2:7" ht="27" customHeight="1">
      <c r="B72" s="4">
        <v>65</v>
      </c>
      <c r="C72" s="4"/>
      <c r="D72" s="4" ph="1"/>
      <c r="E72" s="4"/>
      <c r="F72" s="2"/>
      <c r="G72" s="2"/>
    </row>
    <row r="73" spans="2:7" ht="27" customHeight="1">
      <c r="B73" s="4">
        <v>66</v>
      </c>
      <c r="C73" s="4"/>
      <c r="D73" s="4" ph="1"/>
      <c r="E73" s="4"/>
      <c r="F73" s="2"/>
      <c r="G73" s="2"/>
    </row>
    <row r="74" spans="2:7" ht="27" customHeight="1">
      <c r="B74" s="4">
        <v>67</v>
      </c>
      <c r="C74" s="4"/>
      <c r="D74" s="4" ph="1"/>
      <c r="E74" s="4"/>
      <c r="F74" s="2"/>
      <c r="G74" s="2"/>
    </row>
    <row r="75" spans="2:7" ht="27" customHeight="1">
      <c r="B75" s="4">
        <v>68</v>
      </c>
      <c r="C75" s="4"/>
      <c r="D75" s="4" ph="1"/>
      <c r="E75" s="4"/>
      <c r="F75" s="2"/>
      <c r="G75" s="2"/>
    </row>
    <row r="76" spans="2:7" ht="27" customHeight="1">
      <c r="B76" s="4">
        <v>69</v>
      </c>
      <c r="C76" s="4"/>
      <c r="D76" s="4" ph="1"/>
      <c r="E76" s="4"/>
      <c r="F76" s="2"/>
      <c r="G76" s="2"/>
    </row>
    <row r="77" spans="2:7" ht="27" customHeight="1">
      <c r="B77" s="4">
        <v>70</v>
      </c>
      <c r="C77" s="4"/>
      <c r="D77" s="4" ph="1"/>
      <c r="E77" s="4"/>
      <c r="F77" s="2"/>
      <c r="G77" s="2"/>
    </row>
    <row r="78" spans="2:7" ht="27" customHeight="1">
      <c r="B78" s="4">
        <v>71</v>
      </c>
      <c r="C78" s="4"/>
      <c r="D78" s="4" ph="1"/>
      <c r="E78" s="4"/>
      <c r="F78" s="2"/>
      <c r="G78" s="2"/>
    </row>
    <row r="79" spans="2:7" ht="27" customHeight="1">
      <c r="B79" s="4">
        <v>72</v>
      </c>
      <c r="C79" s="4"/>
      <c r="D79" s="4" ph="1"/>
      <c r="E79" s="4"/>
      <c r="F79" s="2"/>
      <c r="G79" s="2"/>
    </row>
    <row r="80" spans="2:7" ht="27" customHeight="1">
      <c r="B80" s="4">
        <v>73</v>
      </c>
      <c r="C80" s="4"/>
      <c r="D80" s="4" ph="1"/>
      <c r="E80" s="4"/>
      <c r="F80" s="2"/>
      <c r="G80" s="2"/>
    </row>
    <row r="81" spans="2:7" ht="27" customHeight="1">
      <c r="B81" s="4">
        <v>74</v>
      </c>
      <c r="C81" s="4"/>
      <c r="D81" s="4" ph="1"/>
      <c r="E81" s="4"/>
      <c r="F81" s="2"/>
      <c r="G81" s="2"/>
    </row>
    <row r="82" spans="2:7" ht="27" customHeight="1">
      <c r="B82" s="4">
        <v>75</v>
      </c>
      <c r="C82" s="4"/>
      <c r="D82" s="4" ph="1"/>
      <c r="E82" s="4"/>
      <c r="F82" s="2"/>
      <c r="G82" s="2"/>
    </row>
    <row r="83" spans="2:7" ht="27" customHeight="1">
      <c r="B83" s="4">
        <v>76</v>
      </c>
      <c r="C83" s="4"/>
      <c r="D83" s="4" ph="1"/>
      <c r="E83" s="4"/>
      <c r="F83" s="2"/>
      <c r="G83" s="2"/>
    </row>
    <row r="84" spans="2:7" ht="27" customHeight="1">
      <c r="B84" s="4">
        <v>77</v>
      </c>
      <c r="C84" s="4"/>
      <c r="D84" s="4" ph="1"/>
      <c r="E84" s="4"/>
      <c r="F84" s="2"/>
      <c r="G84" s="2"/>
    </row>
    <row r="85" spans="2:7" ht="27" customHeight="1">
      <c r="B85" s="4">
        <v>78</v>
      </c>
      <c r="C85" s="4"/>
      <c r="D85" s="4" ph="1"/>
      <c r="E85" s="4"/>
      <c r="F85" s="2"/>
      <c r="G85" s="2"/>
    </row>
    <row r="86" spans="2:7" ht="27" customHeight="1">
      <c r="B86" s="4">
        <v>79</v>
      </c>
      <c r="C86" s="4"/>
      <c r="D86" s="4" ph="1"/>
      <c r="E86" s="4"/>
      <c r="F86" s="2"/>
      <c r="G86" s="2"/>
    </row>
    <row r="87" spans="2:7" ht="27" customHeight="1">
      <c r="B87" s="4">
        <v>80</v>
      </c>
      <c r="C87" s="4"/>
      <c r="D87" s="4" ph="1"/>
      <c r="E87" s="4"/>
      <c r="F87" s="2"/>
      <c r="G87" s="2"/>
    </row>
    <row r="88" spans="2:7" ht="28.5" customHeight="1"/>
  </sheetData>
  <mergeCells count="17">
    <mergeCell ref="B3:C3"/>
    <mergeCell ref="D3:E3"/>
    <mergeCell ref="F5:G5"/>
    <mergeCell ref="F6:G6"/>
    <mergeCell ref="P8:P9"/>
    <mergeCell ref="M6:R6"/>
    <mergeCell ref="M5:T5"/>
    <mergeCell ref="Q9:Q10"/>
    <mergeCell ref="R11:R12"/>
    <mergeCell ref="M3:T3"/>
    <mergeCell ref="J27:J40"/>
    <mergeCell ref="J7:J21"/>
    <mergeCell ref="M1:Q1"/>
    <mergeCell ref="P10:P11"/>
    <mergeCell ref="P12:P13"/>
    <mergeCell ref="P14:P15"/>
    <mergeCell ref="Q13:Q14"/>
  </mergeCells>
  <phoneticPr fontId="1"/>
  <dataValidations count="2">
    <dataValidation type="list" allowBlank="1" showInputMessage="1" showErrorMessage="1" sqref="F8:F87" xr:uid="{00000000-0002-0000-0200-000000000000}">
      <formula1>$Y$5:$Y$20</formula1>
    </dataValidation>
    <dataValidation type="list" allowBlank="1" showInputMessage="1" showErrorMessage="1" sqref="G8:G22 G24:G87" xr:uid="{00000000-0002-0000-0200-000001000000}">
      <formula1>$Y$23:$Y$39</formula1>
    </dataValidation>
  </dataValidations>
  <pageMargins left="0.75" right="0.75" top="1" bottom="1" header="0.51200000000000001" footer="0.51200000000000001"/>
  <pageSetup paperSize="9" scale="47" orientation="portrait" horizontalDpi="4294967293" r:id="rId1"/>
  <headerFooter alignWithMargins="0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51"/>
  <sheetViews>
    <sheetView showGridLines="0" topLeftCell="A21" workbookViewId="0">
      <selection activeCell="B6" sqref="B6:K6"/>
    </sheetView>
  </sheetViews>
  <sheetFormatPr baseColWidth="10" defaultColWidth="8.83203125" defaultRowHeight="18"/>
  <cols>
    <col min="1" max="1" width="6.1640625" style="56" customWidth="1"/>
    <col min="2" max="2" width="9.6640625" style="56" customWidth="1"/>
    <col min="3" max="4" width="11.6640625" style="56" customWidth="1"/>
    <col min="5" max="5" width="4.83203125" style="56" customWidth="1"/>
    <col min="6" max="6" width="9.6640625" style="56" customWidth="1"/>
    <col min="7" max="7" width="11.6640625" style="56" customWidth="1"/>
    <col min="8" max="8" width="11.83203125" style="56" customWidth="1"/>
    <col min="9" max="10" width="8.83203125" style="56"/>
    <col min="11" max="11" width="17.83203125" style="56" customWidth="1"/>
    <col min="12" max="16384" width="8.83203125" style="56"/>
  </cols>
  <sheetData>
    <row r="2" spans="2:19" ht="27">
      <c r="B2" s="156" t="s">
        <v>4</v>
      </c>
      <c r="C2" s="157"/>
      <c r="D2" s="158">
        <f>基本情報!C3</f>
        <v>0</v>
      </c>
      <c r="E2" s="159"/>
    </row>
    <row r="4" spans="2:19" ht="24">
      <c r="B4" s="57" t="s">
        <v>115</v>
      </c>
    </row>
    <row r="5" spans="2:19" ht="9" customHeight="1"/>
    <row r="6" spans="2:19" ht="78" customHeight="1" thickBot="1">
      <c r="B6" s="160" t="s">
        <v>162</v>
      </c>
      <c r="C6" s="161"/>
      <c r="D6" s="161"/>
      <c r="E6" s="161"/>
      <c r="F6" s="161"/>
      <c r="G6" s="161"/>
      <c r="H6" s="161"/>
      <c r="I6" s="161"/>
      <c r="J6" s="162"/>
      <c r="K6" s="161"/>
      <c r="L6" s="58"/>
      <c r="M6" s="58"/>
      <c r="N6" s="58"/>
      <c r="O6" s="58"/>
      <c r="P6" s="58"/>
      <c r="Q6" s="58"/>
      <c r="R6" s="58"/>
      <c r="S6" s="58"/>
    </row>
    <row r="7" spans="2:19" ht="21" customHeight="1">
      <c r="B7" s="155" t="s">
        <v>18</v>
      </c>
      <c r="C7" s="155"/>
      <c r="D7" s="155" t="s">
        <v>19</v>
      </c>
      <c r="E7" s="155"/>
      <c r="F7" s="155"/>
      <c r="G7" s="155"/>
      <c r="H7" s="155"/>
      <c r="I7" s="60" t="s">
        <v>20</v>
      </c>
      <c r="J7" s="61" t="s">
        <v>21</v>
      </c>
      <c r="K7" s="62" t="s">
        <v>22</v>
      </c>
    </row>
    <row r="8" spans="2:19" ht="21" customHeight="1">
      <c r="B8" s="154" t="s">
        <v>23</v>
      </c>
      <c r="C8" s="141"/>
      <c r="D8" s="154" t="s">
        <v>47</v>
      </c>
      <c r="E8" s="140"/>
      <c r="F8" s="140"/>
      <c r="G8" s="140"/>
      <c r="H8" s="141"/>
      <c r="I8" s="60" t="s">
        <v>24</v>
      </c>
      <c r="J8" s="65" t="s">
        <v>116</v>
      </c>
      <c r="K8" s="62" t="s">
        <v>25</v>
      </c>
    </row>
    <row r="9" spans="2:19" ht="21" customHeight="1">
      <c r="B9" s="155"/>
      <c r="C9" s="155"/>
      <c r="D9" s="155"/>
      <c r="E9" s="155"/>
      <c r="F9" s="155"/>
      <c r="G9" s="155"/>
      <c r="H9" s="155"/>
      <c r="I9" s="65"/>
      <c r="J9" s="65"/>
      <c r="K9" s="55"/>
    </row>
    <row r="10" spans="2:19" ht="21" customHeight="1">
      <c r="B10" s="155"/>
      <c r="C10" s="155"/>
      <c r="D10" s="155"/>
      <c r="E10" s="155"/>
      <c r="F10" s="155"/>
      <c r="G10" s="155"/>
      <c r="H10" s="155"/>
      <c r="I10" s="65"/>
      <c r="J10" s="65"/>
      <c r="K10" s="55"/>
    </row>
    <row r="11" spans="2:19" ht="21" customHeight="1">
      <c r="B11" s="155"/>
      <c r="C11" s="155"/>
      <c r="D11" s="155"/>
      <c r="E11" s="155"/>
      <c r="F11" s="155"/>
      <c r="G11" s="155"/>
      <c r="H11" s="155"/>
      <c r="I11" s="65"/>
      <c r="J11" s="65"/>
      <c r="K11" s="55"/>
    </row>
    <row r="12" spans="2:19" ht="21" customHeight="1">
      <c r="B12" s="155"/>
      <c r="C12" s="155"/>
      <c r="D12" s="155"/>
      <c r="E12" s="155"/>
      <c r="F12" s="155"/>
      <c r="G12" s="155"/>
      <c r="H12" s="155"/>
      <c r="I12" s="65"/>
      <c r="J12" s="65"/>
      <c r="K12" s="55"/>
    </row>
    <row r="13" spans="2:19" ht="21" customHeight="1" thickBot="1">
      <c r="B13" s="155"/>
      <c r="C13" s="155"/>
      <c r="D13" s="155"/>
      <c r="E13" s="155"/>
      <c r="F13" s="155"/>
      <c r="G13" s="155"/>
      <c r="H13" s="155"/>
      <c r="I13" s="66"/>
      <c r="J13" s="67"/>
      <c r="K13" s="68"/>
    </row>
    <row r="14" spans="2:19" ht="21" customHeight="1">
      <c r="B14" s="163" t="s">
        <v>17</v>
      </c>
      <c r="C14" s="163"/>
      <c r="D14" s="163"/>
      <c r="E14" s="163"/>
      <c r="F14" s="163"/>
      <c r="G14" s="163"/>
      <c r="H14" s="163"/>
      <c r="I14" s="163"/>
      <c r="J14" s="163"/>
      <c r="K14" s="163"/>
    </row>
    <row r="15" spans="2:19" ht="24">
      <c r="B15" s="57" t="s">
        <v>117</v>
      </c>
    </row>
    <row r="16" spans="2:19" ht="21.75" customHeight="1">
      <c r="B16" s="155"/>
      <c r="C16" s="155"/>
      <c r="D16" s="155" t="s">
        <v>27</v>
      </c>
      <c r="E16" s="155"/>
      <c r="F16" s="155"/>
      <c r="G16" s="155"/>
      <c r="H16" s="155"/>
      <c r="I16" s="59" t="s">
        <v>39</v>
      </c>
    </row>
    <row r="17" spans="2:11" ht="21.75" customHeight="1">
      <c r="B17" s="154" t="s">
        <v>118</v>
      </c>
      <c r="C17" s="141"/>
      <c r="D17" s="174"/>
      <c r="E17" s="175"/>
      <c r="F17" s="175"/>
      <c r="G17" s="175"/>
      <c r="H17" s="176"/>
      <c r="I17" s="59"/>
    </row>
    <row r="18" spans="2:11" ht="21.75" customHeight="1">
      <c r="B18" s="155"/>
      <c r="C18" s="155"/>
      <c r="D18" s="177"/>
      <c r="E18" s="177"/>
      <c r="F18" s="177"/>
      <c r="G18" s="177"/>
      <c r="H18" s="177"/>
      <c r="I18" s="59"/>
    </row>
    <row r="19" spans="2:11" ht="21.75" customHeight="1">
      <c r="B19" s="155"/>
      <c r="C19" s="155"/>
      <c r="D19" s="155"/>
      <c r="E19" s="155"/>
      <c r="F19" s="155"/>
      <c r="G19" s="155"/>
      <c r="H19" s="155"/>
      <c r="I19" s="69"/>
    </row>
    <row r="20" spans="2:11" ht="21.75" customHeight="1">
      <c r="B20" s="70"/>
      <c r="C20" s="56" t="s">
        <v>49</v>
      </c>
      <c r="D20" s="70"/>
      <c r="E20" s="70"/>
      <c r="F20" s="70"/>
      <c r="G20" s="70"/>
      <c r="H20" s="70"/>
    </row>
    <row r="21" spans="2:11" ht="24">
      <c r="B21" s="57" t="s">
        <v>119</v>
      </c>
    </row>
    <row r="22" spans="2:11" ht="21.75" customHeight="1">
      <c r="B22" s="164" t="s">
        <v>26</v>
      </c>
      <c r="C22" s="165"/>
      <c r="D22" s="170" t="s">
        <v>27</v>
      </c>
      <c r="E22" s="171"/>
      <c r="F22" s="171"/>
      <c r="G22" s="171"/>
      <c r="H22" s="171"/>
      <c r="I22" s="86" t="s">
        <v>120</v>
      </c>
      <c r="J22" s="178" t="s">
        <v>121</v>
      </c>
      <c r="K22" s="173"/>
    </row>
    <row r="23" spans="2:11" ht="21.75" customHeight="1">
      <c r="B23" s="166"/>
      <c r="C23" s="167"/>
      <c r="D23" s="147"/>
      <c r="E23" s="147"/>
      <c r="F23" s="147"/>
      <c r="G23" s="147"/>
      <c r="H23" s="148"/>
      <c r="I23" s="72"/>
      <c r="J23" s="179"/>
      <c r="K23" s="142"/>
    </row>
    <row r="24" spans="2:11" ht="21.75" customHeight="1">
      <c r="B24" s="166"/>
      <c r="C24" s="167"/>
      <c r="D24" s="147"/>
      <c r="E24" s="147"/>
      <c r="F24" s="147"/>
      <c r="G24" s="147"/>
      <c r="H24" s="148"/>
      <c r="I24" s="72"/>
      <c r="J24" s="179"/>
      <c r="K24" s="142"/>
    </row>
    <row r="25" spans="2:11" ht="21.75" customHeight="1">
      <c r="B25" s="166"/>
      <c r="C25" s="167"/>
      <c r="D25" s="149"/>
      <c r="E25" s="150"/>
      <c r="F25" s="150"/>
      <c r="G25" s="150"/>
      <c r="H25" s="150"/>
      <c r="I25" s="71"/>
      <c r="J25" s="179"/>
      <c r="K25" s="142"/>
    </row>
    <row r="26" spans="2:11" ht="21.75" customHeight="1">
      <c r="B26" s="168"/>
      <c r="C26" s="169"/>
      <c r="D26" s="149"/>
      <c r="E26" s="150"/>
      <c r="F26" s="150"/>
      <c r="G26" s="150"/>
      <c r="H26" s="150"/>
      <c r="I26" s="71"/>
      <c r="J26" s="179"/>
      <c r="K26" s="142"/>
    </row>
    <row r="27" spans="2:11" ht="21.75" customHeight="1">
      <c r="B27" s="172"/>
      <c r="C27" s="172"/>
      <c r="D27" s="172"/>
      <c r="E27" s="172"/>
      <c r="F27" s="172"/>
      <c r="G27" s="172"/>
      <c r="H27" s="172"/>
      <c r="I27" s="172"/>
      <c r="J27" s="172"/>
      <c r="K27" s="172"/>
    </row>
    <row r="28" spans="2:11">
      <c r="B28" s="173"/>
      <c r="C28" s="173"/>
      <c r="D28" s="173"/>
      <c r="E28" s="173"/>
      <c r="F28" s="173"/>
      <c r="G28" s="173"/>
      <c r="H28" s="173"/>
      <c r="I28" s="173"/>
      <c r="J28" s="173"/>
      <c r="K28" s="173"/>
    </row>
    <row r="29" spans="2:11" ht="20">
      <c r="B29" s="87" t="s">
        <v>122</v>
      </c>
      <c r="C29" s="88"/>
      <c r="D29" s="88"/>
      <c r="E29" s="88"/>
      <c r="F29" s="88"/>
      <c r="G29" s="88"/>
      <c r="H29" s="88"/>
      <c r="I29" s="88"/>
      <c r="J29" s="88"/>
    </row>
    <row r="30" spans="2:11" ht="9" customHeight="1"/>
    <row r="31" spans="2:11" ht="18.75" customHeight="1">
      <c r="B31" s="73" t="s">
        <v>123</v>
      </c>
      <c r="C31" s="73" t="s">
        <v>124</v>
      </c>
      <c r="D31" s="73" t="s">
        <v>125</v>
      </c>
      <c r="E31" s="74"/>
      <c r="F31" s="73" t="s">
        <v>123</v>
      </c>
      <c r="G31" s="73" t="s">
        <v>124</v>
      </c>
      <c r="H31" s="73" t="s">
        <v>125</v>
      </c>
    </row>
    <row r="32" spans="2:11" ht="18.75" customHeight="1">
      <c r="B32" s="75" t="s">
        <v>110</v>
      </c>
      <c r="C32" s="76" t="s">
        <v>126</v>
      </c>
      <c r="D32" s="76" t="s">
        <v>126</v>
      </c>
      <c r="E32" s="74"/>
      <c r="F32" s="75" t="s">
        <v>106</v>
      </c>
      <c r="G32" s="76" t="s">
        <v>126</v>
      </c>
      <c r="H32" s="76" t="s">
        <v>126</v>
      </c>
      <c r="I32" s="56" t="s">
        <v>128</v>
      </c>
    </row>
    <row r="33" spans="2:11" ht="18.75" customHeight="1">
      <c r="B33" s="75" t="s">
        <v>129</v>
      </c>
      <c r="C33" s="76" t="s">
        <v>126</v>
      </c>
      <c r="D33" s="76" t="s">
        <v>126</v>
      </c>
      <c r="E33" s="74"/>
      <c r="F33" s="75" t="s">
        <v>132</v>
      </c>
      <c r="G33" s="76" t="s">
        <v>126</v>
      </c>
      <c r="H33" s="76" t="s">
        <v>126</v>
      </c>
      <c r="I33" s="56" t="s">
        <v>130</v>
      </c>
    </row>
    <row r="34" spans="2:11" ht="18.75" customHeight="1">
      <c r="B34" s="75" t="s">
        <v>131</v>
      </c>
      <c r="C34" s="76" t="s">
        <v>126</v>
      </c>
      <c r="D34" s="76" t="s">
        <v>126</v>
      </c>
      <c r="E34" s="74"/>
      <c r="F34" s="84" t="s">
        <v>134</v>
      </c>
      <c r="G34" s="76" t="s">
        <v>126</v>
      </c>
      <c r="H34" s="76" t="s">
        <v>126</v>
      </c>
    </row>
    <row r="35" spans="2:11" ht="18.75" customHeight="1">
      <c r="B35" s="75" t="s">
        <v>133</v>
      </c>
      <c r="C35" s="76" t="s">
        <v>126</v>
      </c>
      <c r="D35" s="76" t="s">
        <v>126</v>
      </c>
      <c r="E35" s="74"/>
      <c r="F35" s="75" t="s">
        <v>107</v>
      </c>
      <c r="G35" s="76" t="s">
        <v>126</v>
      </c>
      <c r="H35" s="59" t="s">
        <v>156</v>
      </c>
      <c r="I35" s="56" t="s">
        <v>135</v>
      </c>
    </row>
    <row r="36" spans="2:11" ht="18.75" customHeight="1">
      <c r="B36" s="75" t="s">
        <v>109</v>
      </c>
      <c r="C36" s="76" t="s">
        <v>126</v>
      </c>
      <c r="D36" s="76" t="s">
        <v>126</v>
      </c>
      <c r="E36" s="74"/>
      <c r="F36" s="75" t="s">
        <v>108</v>
      </c>
      <c r="G36" s="76" t="s">
        <v>139</v>
      </c>
      <c r="H36" s="76" t="s">
        <v>126</v>
      </c>
      <c r="I36" s="56" t="s">
        <v>137</v>
      </c>
    </row>
    <row r="37" spans="2:11" ht="18.75" customHeight="1">
      <c r="B37" s="75" t="s">
        <v>138</v>
      </c>
      <c r="C37" s="76" t="s">
        <v>155</v>
      </c>
      <c r="D37" s="76" t="s">
        <v>126</v>
      </c>
      <c r="E37" s="74"/>
      <c r="F37" s="75" t="s">
        <v>141</v>
      </c>
      <c r="G37" s="76" t="s">
        <v>126</v>
      </c>
      <c r="H37" s="76" t="s">
        <v>126</v>
      </c>
    </row>
    <row r="38" spans="2:11" ht="18.75" customHeight="1">
      <c r="B38" s="75" t="s">
        <v>140</v>
      </c>
      <c r="C38" s="76" t="s">
        <v>126</v>
      </c>
      <c r="D38" s="59" t="s">
        <v>136</v>
      </c>
      <c r="E38" s="74"/>
      <c r="F38" s="75" t="s">
        <v>143</v>
      </c>
      <c r="G38" s="76" t="s">
        <v>126</v>
      </c>
      <c r="H38" s="76" t="s">
        <v>126</v>
      </c>
    </row>
    <row r="39" spans="2:11" ht="18.75" customHeight="1">
      <c r="B39" s="75" t="s">
        <v>142</v>
      </c>
      <c r="C39" s="76" t="s">
        <v>155</v>
      </c>
      <c r="D39" s="76" t="s">
        <v>126</v>
      </c>
      <c r="E39" s="74"/>
      <c r="F39" s="75" t="s">
        <v>105</v>
      </c>
      <c r="G39" s="76" t="s">
        <v>126</v>
      </c>
      <c r="H39" s="76" t="s">
        <v>126</v>
      </c>
    </row>
    <row r="40" spans="2:11" ht="18.75" customHeight="1">
      <c r="B40" s="75" t="s">
        <v>144</v>
      </c>
      <c r="C40" s="76" t="s">
        <v>126</v>
      </c>
      <c r="D40" s="76" t="s">
        <v>126</v>
      </c>
      <c r="E40" s="74"/>
      <c r="F40" s="75" t="s">
        <v>146</v>
      </c>
      <c r="G40" s="76" t="s">
        <v>126</v>
      </c>
      <c r="H40" s="76" t="s">
        <v>126</v>
      </c>
    </row>
    <row r="41" spans="2:11" ht="18.75" customHeight="1">
      <c r="B41" s="77" t="s">
        <v>145</v>
      </c>
      <c r="C41" s="76" t="s">
        <v>126</v>
      </c>
      <c r="D41" s="76" t="s">
        <v>126</v>
      </c>
      <c r="E41" s="74"/>
      <c r="F41" s="77" t="s">
        <v>148</v>
      </c>
      <c r="G41" s="76" t="s">
        <v>126</v>
      </c>
      <c r="H41" s="76" t="s">
        <v>126</v>
      </c>
    </row>
    <row r="42" spans="2:11" ht="18" customHeight="1">
      <c r="B42" s="77" t="s">
        <v>147</v>
      </c>
      <c r="C42" s="76" t="s">
        <v>126</v>
      </c>
      <c r="D42" s="76" t="s">
        <v>126</v>
      </c>
      <c r="F42" s="77" t="s">
        <v>153</v>
      </c>
      <c r="G42" s="76" t="s">
        <v>126</v>
      </c>
      <c r="H42" s="76" t="s">
        <v>126</v>
      </c>
    </row>
    <row r="43" spans="2:11">
      <c r="B43" s="75" t="s">
        <v>127</v>
      </c>
      <c r="C43" s="76" t="s">
        <v>126</v>
      </c>
      <c r="D43" s="76" t="s">
        <v>126</v>
      </c>
    </row>
    <row r="45" spans="2:11" ht="24">
      <c r="B45" s="57" t="s">
        <v>149</v>
      </c>
    </row>
    <row r="46" spans="2:11" ht="20">
      <c r="B46" s="78" t="s">
        <v>152</v>
      </c>
    </row>
    <row r="47" spans="2:11" ht="21.75" customHeight="1">
      <c r="B47" s="79"/>
      <c r="C47" s="80"/>
      <c r="D47" s="151" t="s">
        <v>27</v>
      </c>
      <c r="E47" s="152"/>
      <c r="F47" s="152"/>
      <c r="G47" s="152"/>
      <c r="H47" s="152"/>
      <c r="I47" s="81"/>
      <c r="J47" s="153"/>
      <c r="K47" s="153"/>
    </row>
    <row r="48" spans="2:11" ht="21.75" customHeight="1">
      <c r="B48" s="135" t="s">
        <v>150</v>
      </c>
      <c r="C48" s="136"/>
      <c r="D48" s="139"/>
      <c r="E48" s="140"/>
      <c r="F48" s="140"/>
      <c r="G48" s="140"/>
      <c r="H48" s="141"/>
      <c r="I48" s="81"/>
      <c r="J48" s="142"/>
      <c r="K48" s="142"/>
    </row>
    <row r="49" spans="2:11" ht="21.75" customHeight="1">
      <c r="B49" s="137"/>
      <c r="C49" s="138"/>
      <c r="D49" s="82"/>
      <c r="E49" s="64"/>
      <c r="F49" s="64"/>
      <c r="G49" s="64"/>
      <c r="H49" s="63"/>
      <c r="I49" s="81"/>
      <c r="J49" s="142"/>
      <c r="K49" s="142"/>
    </row>
    <row r="50" spans="2:11" ht="21.75" customHeight="1">
      <c r="B50" s="137" t="s">
        <v>151</v>
      </c>
      <c r="C50" s="138"/>
      <c r="D50" s="145"/>
      <c r="E50" s="146"/>
      <c r="F50" s="146"/>
      <c r="G50" s="146"/>
      <c r="H50" s="146"/>
      <c r="I50" s="81"/>
      <c r="J50" s="142"/>
      <c r="K50" s="142"/>
    </row>
    <row r="51" spans="2:11" ht="18" customHeight="1">
      <c r="B51" s="143"/>
      <c r="C51" s="144"/>
      <c r="D51" s="66"/>
      <c r="E51" s="83"/>
      <c r="F51" s="83"/>
      <c r="G51" s="83"/>
      <c r="H51" s="68"/>
      <c r="I51" s="81"/>
    </row>
  </sheetData>
  <mergeCells count="45">
    <mergeCell ref="B14:K14"/>
    <mergeCell ref="B22:C26"/>
    <mergeCell ref="D22:H22"/>
    <mergeCell ref="B27:K27"/>
    <mergeCell ref="B28:K28"/>
    <mergeCell ref="D16:H16"/>
    <mergeCell ref="B17:C17"/>
    <mergeCell ref="D17:H17"/>
    <mergeCell ref="B18:C18"/>
    <mergeCell ref="D18:H18"/>
    <mergeCell ref="B16:C16"/>
    <mergeCell ref="J22:K22"/>
    <mergeCell ref="J23:K24"/>
    <mergeCell ref="J25:K26"/>
    <mergeCell ref="B19:C19"/>
    <mergeCell ref="D19:H19"/>
    <mergeCell ref="B2:C2"/>
    <mergeCell ref="D2:E2"/>
    <mergeCell ref="B6:K6"/>
    <mergeCell ref="B7:C7"/>
    <mergeCell ref="D7:H7"/>
    <mergeCell ref="B8:C8"/>
    <mergeCell ref="D8:H8"/>
    <mergeCell ref="B9:C9"/>
    <mergeCell ref="D9:H9"/>
    <mergeCell ref="B13:C13"/>
    <mergeCell ref="D13:H13"/>
    <mergeCell ref="B10:C10"/>
    <mergeCell ref="D10:H10"/>
    <mergeCell ref="B11:C11"/>
    <mergeCell ref="D11:H11"/>
    <mergeCell ref="B12:C12"/>
    <mergeCell ref="D12:H12"/>
    <mergeCell ref="D23:H23"/>
    <mergeCell ref="D25:H25"/>
    <mergeCell ref="D26:H26"/>
    <mergeCell ref="D24:H24"/>
    <mergeCell ref="J50:K50"/>
    <mergeCell ref="D47:H47"/>
    <mergeCell ref="J47:K47"/>
    <mergeCell ref="B48:C49"/>
    <mergeCell ref="D48:H48"/>
    <mergeCell ref="J48:K49"/>
    <mergeCell ref="B50:C51"/>
    <mergeCell ref="D50:H50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X27"/>
  <sheetViews>
    <sheetView showGridLines="0" tabSelected="1" workbookViewId="0">
      <selection activeCell="H35" sqref="H35"/>
    </sheetView>
  </sheetViews>
  <sheetFormatPr baseColWidth="10" defaultColWidth="8.83203125" defaultRowHeight="14"/>
  <cols>
    <col min="2" max="2" width="13.6640625" customWidth="1"/>
    <col min="5" max="6" width="19.5" customWidth="1"/>
    <col min="7" max="7" width="10.33203125" customWidth="1"/>
    <col min="8" max="8" width="19.33203125" customWidth="1"/>
    <col min="13" max="13" width="35.33203125" customWidth="1"/>
    <col min="15" max="15" width="17.5" customWidth="1"/>
    <col min="16" max="16" width="27.33203125" customWidth="1"/>
    <col min="17" max="17" width="19.33203125" customWidth="1"/>
  </cols>
  <sheetData>
    <row r="2" spans="2:24" ht="19">
      <c r="B2" s="129" t="s">
        <v>4</v>
      </c>
      <c r="C2" s="130"/>
      <c r="D2" s="131">
        <f>基本情報!C3</f>
        <v>0</v>
      </c>
      <c r="E2" s="98"/>
      <c r="F2" s="94"/>
    </row>
    <row r="5" spans="2:24" ht="22.5" customHeight="1">
      <c r="B5" s="193" t="s">
        <v>29</v>
      </c>
      <c r="C5" s="187" t="s">
        <v>28</v>
      </c>
      <c r="D5" s="188"/>
      <c r="E5" s="188"/>
      <c r="F5" s="188"/>
      <c r="G5" s="189"/>
      <c r="H5" s="200">
        <v>6000</v>
      </c>
      <c r="P5">
        <f>C3</f>
        <v>0</v>
      </c>
    </row>
    <row r="6" spans="2:24" ht="22.5" customHeight="1">
      <c r="B6" s="110"/>
      <c r="C6" s="190" t="s">
        <v>30</v>
      </c>
      <c r="D6" s="191"/>
      <c r="E6" s="191"/>
      <c r="F6" s="191"/>
      <c r="G6" s="192"/>
      <c r="H6" s="201"/>
      <c r="J6" s="29"/>
    </row>
    <row r="7" spans="2:24" ht="22.5" customHeight="1">
      <c r="B7" s="193" t="s">
        <v>31</v>
      </c>
      <c r="C7" s="37" t="s">
        <v>84</v>
      </c>
      <c r="D7" s="37"/>
      <c r="E7" s="90"/>
      <c r="F7" s="183" t="s">
        <v>85</v>
      </c>
      <c r="G7" s="184"/>
      <c r="H7" s="198">
        <f>E7*1000</f>
        <v>0</v>
      </c>
      <c r="I7" s="196" t="s">
        <v>158</v>
      </c>
      <c r="J7" s="197"/>
      <c r="K7" s="197"/>
      <c r="L7" s="197"/>
      <c r="M7" s="197"/>
      <c r="N7" s="197"/>
      <c r="O7" s="197"/>
      <c r="P7" s="197"/>
    </row>
    <row r="8" spans="2:24" ht="22.5" customHeight="1">
      <c r="B8" s="110"/>
      <c r="C8" s="30"/>
      <c r="D8" s="30"/>
      <c r="E8" s="30"/>
      <c r="F8" s="30"/>
      <c r="G8" s="31"/>
      <c r="H8" s="199"/>
    </row>
    <row r="9" spans="2:24" ht="22.5" customHeight="1">
      <c r="B9" s="210" t="s">
        <v>32</v>
      </c>
      <c r="C9" s="32"/>
      <c r="D9" s="33"/>
      <c r="E9" s="33"/>
      <c r="F9" s="33"/>
      <c r="G9" s="34"/>
      <c r="H9" s="200">
        <v>15000</v>
      </c>
      <c r="J9" s="29"/>
    </row>
    <row r="10" spans="2:24" ht="22.5" customHeight="1">
      <c r="B10" s="110"/>
      <c r="C10" s="35"/>
      <c r="D10" s="36"/>
      <c r="E10" s="36"/>
      <c r="F10" s="92"/>
      <c r="G10" s="24"/>
      <c r="H10" s="201"/>
    </row>
    <row r="11" spans="2:24" ht="31.25" customHeight="1">
      <c r="B11" s="85" t="s">
        <v>157</v>
      </c>
      <c r="C11" s="180" t="s">
        <v>159</v>
      </c>
      <c r="D11" s="181"/>
      <c r="E11" s="181"/>
      <c r="F11" s="182"/>
      <c r="G11" s="91"/>
      <c r="H11" s="89">
        <f>X12</f>
        <v>0</v>
      </c>
      <c r="I11" s="211" t="s">
        <v>164</v>
      </c>
      <c r="J11" s="212"/>
      <c r="K11" s="212"/>
      <c r="L11" s="212"/>
      <c r="M11" s="212"/>
      <c r="N11" s="212"/>
      <c r="O11" s="212"/>
    </row>
    <row r="12" spans="2:24" ht="22.5" customHeight="1">
      <c r="B12" s="202" t="s">
        <v>33</v>
      </c>
      <c r="C12" s="203"/>
      <c r="D12" s="203"/>
      <c r="E12" s="203"/>
      <c r="F12" s="203"/>
      <c r="G12" s="204"/>
      <c r="H12" s="208">
        <f>SUM(H5:H11)</f>
        <v>21000</v>
      </c>
      <c r="I12" s="213" t="s">
        <v>165</v>
      </c>
      <c r="J12" s="214"/>
      <c r="K12" s="214"/>
      <c r="L12" s="214"/>
      <c r="M12" s="214"/>
      <c r="N12" s="214"/>
      <c r="O12" s="214"/>
      <c r="X12">
        <f>G11*X13</f>
        <v>0</v>
      </c>
    </row>
    <row r="13" spans="2:24" ht="22.5" customHeight="1">
      <c r="B13" s="205"/>
      <c r="C13" s="206"/>
      <c r="D13" s="206"/>
      <c r="E13" s="206"/>
      <c r="F13" s="206"/>
      <c r="G13" s="207"/>
      <c r="H13" s="209"/>
      <c r="X13">
        <v>5000</v>
      </c>
    </row>
    <row r="15" spans="2:24" ht="15">
      <c r="B15" s="26" t="s">
        <v>48</v>
      </c>
    </row>
    <row r="16" spans="2:24">
      <c r="G16" t="s">
        <v>40</v>
      </c>
    </row>
    <row r="18" spans="2:18" ht="29" customHeight="1"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</row>
    <row r="19" spans="2:18" ht="32" customHeight="1">
      <c r="B19" s="194" t="s">
        <v>161</v>
      </c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</row>
    <row r="20" spans="2:18" ht="3" customHeight="1"/>
    <row r="21" spans="2:18" ht="32" customHeight="1">
      <c r="B21" s="185" t="s">
        <v>163</v>
      </c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93"/>
      <c r="N21" s="93"/>
    </row>
    <row r="27" spans="2:18">
      <c r="K27" s="22"/>
    </row>
  </sheetData>
  <mergeCells count="20">
    <mergeCell ref="B9:B10"/>
    <mergeCell ref="H9:H10"/>
    <mergeCell ref="I11:O11"/>
    <mergeCell ref="I12:O12"/>
    <mergeCell ref="C11:F11"/>
    <mergeCell ref="F7:G7"/>
    <mergeCell ref="B21:L21"/>
    <mergeCell ref="B2:C2"/>
    <mergeCell ref="D2:E2"/>
    <mergeCell ref="C5:G5"/>
    <mergeCell ref="C6:G6"/>
    <mergeCell ref="B7:B8"/>
    <mergeCell ref="B19:R19"/>
    <mergeCell ref="B18:P18"/>
    <mergeCell ref="I7:P7"/>
    <mergeCell ref="H7:H8"/>
    <mergeCell ref="B5:B6"/>
    <mergeCell ref="H5:H6"/>
    <mergeCell ref="B12:G13"/>
    <mergeCell ref="H12:H13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注意事項</vt:lpstr>
      <vt:lpstr>基本情報</vt:lpstr>
      <vt:lpstr>参加者名簿</vt:lpstr>
      <vt:lpstr>審判 役員</vt:lpstr>
      <vt:lpstr>参加費</vt:lpstr>
      <vt:lpstr>参加者名簿!Print_Area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湯浅</dc:creator>
  <cp:lastModifiedBy>佐藤淳</cp:lastModifiedBy>
  <cp:lastPrinted>2019-09-01T16:28:15Z</cp:lastPrinted>
  <dcterms:created xsi:type="dcterms:W3CDTF">2013-03-06T07:28:58Z</dcterms:created>
  <dcterms:modified xsi:type="dcterms:W3CDTF">2025-03-30T11:26:01Z</dcterms:modified>
</cp:coreProperties>
</file>